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Ghaphs" sheetId="1" r:id="rId1"/>
    <sheet name="Data" sheetId="2" r:id="rId2"/>
  </sheets>
  <calcPr calcId="145621"/>
</workbook>
</file>

<file path=xl/calcChain.xml><?xml version="1.0" encoding="utf-8"?>
<calcChain xmlns="http://schemas.openxmlformats.org/spreadsheetml/2006/main">
  <c r="K38" i="1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3" i="2"/>
  <c r="L19" i="1" l="1"/>
  <c r="A5" i="2" l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4" i="2"/>
  <c r="C38" i="1" l="1"/>
  <c r="D19" i="1"/>
  <c r="F38" i="1" l="1"/>
</calcChain>
</file>

<file path=xl/sharedStrings.xml><?xml version="1.0" encoding="utf-8"?>
<sst xmlns="http://schemas.openxmlformats.org/spreadsheetml/2006/main" count="32" uniqueCount="26">
  <si>
    <t>Frequency</t>
  </si>
  <si>
    <t>Maximum</t>
  </si>
  <si>
    <t>Minimum</t>
  </si>
  <si>
    <t>IL</t>
  </si>
  <si>
    <t>RL</t>
  </si>
  <si>
    <t>Insertion Loss</t>
  </si>
  <si>
    <t>Isolation</t>
  </si>
  <si>
    <t>dB</t>
  </si>
  <si>
    <t>Return Loss</t>
  </si>
  <si>
    <t>VSWR</t>
  </si>
  <si>
    <t>:1</t>
  </si>
  <si>
    <t>S12 (On)</t>
  </si>
  <si>
    <t>S11 (On)</t>
  </si>
  <si>
    <t>On</t>
  </si>
  <si>
    <t>Off</t>
  </si>
  <si>
    <t>S21 (On)</t>
  </si>
  <si>
    <t>S22 (On)</t>
  </si>
  <si>
    <t>S11 (Off)</t>
  </si>
  <si>
    <t>S21 (Off)</t>
  </si>
  <si>
    <t>S12 (Off)</t>
  </si>
  <si>
    <t>S22 (Off)</t>
  </si>
  <si>
    <t xml:space="preserve">S11 On </t>
  </si>
  <si>
    <t>S22 On</t>
  </si>
  <si>
    <t>S11 Off</t>
  </si>
  <si>
    <t>S22 Off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</si>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</sst>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2" fillId="0" borderId="0" xfId="0" applyFont="1"/>
    <xf numFmtId="164" fontId="2" fillId="0" borderId="0" xfId="0" applyNumberFormat="1" applyFont="1"/>
    <xf numFmtId="0" fontId="8" fillId="0" borderId="0" xfId="0" applyFont="1"/>
    <xf numFmtId="0" fontId="4" fillId="0" borderId="0" xfId="0" applyFont="1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Border="1" applyAlignment="1"/>
    <xf numFmtId="2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80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FF"/>
                </a:solidFill>
              </a:defRPr>
            </a:pPr>
            <a:r>
              <a:rPr lang="en-US">
                <a:solidFill>
                  <a:srgbClr val="0000FF"/>
                </a:solidFill>
              </a:rPr>
              <a:t>Insertion Loss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S21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Data!$C$3:$C$203</c:f>
              <c:numCache>
                <c:formatCode>General</c:formatCode>
                <c:ptCount val="201"/>
                <c:pt idx="0">
                  <c:v>-0.88237880000000002</c:v>
                </c:pt>
                <c:pt idx="1">
                  <c:v>-0.8720099</c:v>
                </c:pt>
                <c:pt idx="2">
                  <c:v>-0.86868100000000004</c:v>
                </c:pt>
                <c:pt idx="3">
                  <c:v>-0.87402590000000002</c:v>
                </c:pt>
                <c:pt idx="4">
                  <c:v>-0.86548290000000005</c:v>
                </c:pt>
                <c:pt idx="5">
                  <c:v>-0.86506119999999997</c:v>
                </c:pt>
                <c:pt idx="6">
                  <c:v>-0.86674879999999999</c:v>
                </c:pt>
                <c:pt idx="7">
                  <c:v>-0.85749649999999999</c:v>
                </c:pt>
                <c:pt idx="8">
                  <c:v>-0.85187919999999995</c:v>
                </c:pt>
                <c:pt idx="9">
                  <c:v>-0.83560400000000001</c:v>
                </c:pt>
                <c:pt idx="10">
                  <c:v>-0.86134679999999997</c:v>
                </c:pt>
                <c:pt idx="11">
                  <c:v>-0.86027500000000001</c:v>
                </c:pt>
                <c:pt idx="12">
                  <c:v>-0.88028759999999995</c:v>
                </c:pt>
                <c:pt idx="13">
                  <c:v>-0.87386180000000002</c:v>
                </c:pt>
                <c:pt idx="14">
                  <c:v>-0.86876790000000004</c:v>
                </c:pt>
                <c:pt idx="15">
                  <c:v>-0.88358329999999996</c:v>
                </c:pt>
                <c:pt idx="16">
                  <c:v>-0.87267570000000005</c:v>
                </c:pt>
                <c:pt idx="17">
                  <c:v>-0.91265090000000004</c:v>
                </c:pt>
                <c:pt idx="18">
                  <c:v>-0.90088349999999995</c:v>
                </c:pt>
                <c:pt idx="19">
                  <c:v>-0.91073729999999997</c:v>
                </c:pt>
                <c:pt idx="20">
                  <c:v>-0.92104699999999995</c:v>
                </c:pt>
                <c:pt idx="21">
                  <c:v>-0.93019839999999998</c:v>
                </c:pt>
                <c:pt idx="22">
                  <c:v>-0.95242939999999998</c:v>
                </c:pt>
                <c:pt idx="23">
                  <c:v>-0.97961209999999999</c:v>
                </c:pt>
                <c:pt idx="24">
                  <c:v>-0.98166279999999995</c:v>
                </c:pt>
                <c:pt idx="25">
                  <c:v>-1.01336</c:v>
                </c:pt>
                <c:pt idx="26">
                  <c:v>-1.0459099999999999</c:v>
                </c:pt>
                <c:pt idx="27">
                  <c:v>-1.0730189999999999</c:v>
                </c:pt>
                <c:pt idx="28">
                  <c:v>-1.0806750000000001</c:v>
                </c:pt>
                <c:pt idx="29">
                  <c:v>-1.104584</c:v>
                </c:pt>
                <c:pt idx="30">
                  <c:v>-1.096832</c:v>
                </c:pt>
                <c:pt idx="31">
                  <c:v>-1.082246</c:v>
                </c:pt>
                <c:pt idx="32">
                  <c:v>-1.061383</c:v>
                </c:pt>
                <c:pt idx="33">
                  <c:v>-1.06125</c:v>
                </c:pt>
                <c:pt idx="34">
                  <c:v>-1.023085</c:v>
                </c:pt>
                <c:pt idx="35">
                  <c:v>-1.001633</c:v>
                </c:pt>
                <c:pt idx="36">
                  <c:v>-1.0035540000000001</c:v>
                </c:pt>
                <c:pt idx="37">
                  <c:v>-0.97954649999999999</c:v>
                </c:pt>
                <c:pt idx="38">
                  <c:v>-0.97985639999999996</c:v>
                </c:pt>
                <c:pt idx="39">
                  <c:v>-0.96547309999999997</c:v>
                </c:pt>
                <c:pt idx="40">
                  <c:v>-0.98548910000000001</c:v>
                </c:pt>
                <c:pt idx="41">
                  <c:v>-0.96534980000000004</c:v>
                </c:pt>
                <c:pt idx="42">
                  <c:v>-0.95318170000000002</c:v>
                </c:pt>
                <c:pt idx="43">
                  <c:v>-0.95002359999999997</c:v>
                </c:pt>
                <c:pt idx="44">
                  <c:v>-0.95043319999999998</c:v>
                </c:pt>
                <c:pt idx="45">
                  <c:v>-0.96619969999999999</c:v>
                </c:pt>
                <c:pt idx="46">
                  <c:v>-0.9562562</c:v>
                </c:pt>
                <c:pt idx="47">
                  <c:v>-0.95160009999999995</c:v>
                </c:pt>
                <c:pt idx="48">
                  <c:v>-0.96631529999999999</c:v>
                </c:pt>
                <c:pt idx="49">
                  <c:v>-0.9812398</c:v>
                </c:pt>
                <c:pt idx="50">
                  <c:v>-0.97267009999999998</c:v>
                </c:pt>
                <c:pt idx="51">
                  <c:v>-0.98336060000000003</c:v>
                </c:pt>
                <c:pt idx="52">
                  <c:v>-0.9750278</c:v>
                </c:pt>
                <c:pt idx="53">
                  <c:v>-0.99355280000000001</c:v>
                </c:pt>
                <c:pt idx="54">
                  <c:v>-0.99884490000000004</c:v>
                </c:pt>
                <c:pt idx="55">
                  <c:v>-1.0079119999999999</c:v>
                </c:pt>
                <c:pt idx="56">
                  <c:v>-0.99615790000000004</c:v>
                </c:pt>
                <c:pt idx="57">
                  <c:v>-1.038494</c:v>
                </c:pt>
                <c:pt idx="58">
                  <c:v>-1.029123</c:v>
                </c:pt>
                <c:pt idx="59">
                  <c:v>-1.0339529999999999</c:v>
                </c:pt>
                <c:pt idx="60">
                  <c:v>-1.045906</c:v>
                </c:pt>
                <c:pt idx="61">
                  <c:v>-1.057356</c:v>
                </c:pt>
                <c:pt idx="62">
                  <c:v>-1.0468040000000001</c:v>
                </c:pt>
                <c:pt idx="63">
                  <c:v>-1.081237</c:v>
                </c:pt>
                <c:pt idx="64">
                  <c:v>-1.090873</c:v>
                </c:pt>
                <c:pt idx="65">
                  <c:v>-1.1077699999999999</c:v>
                </c:pt>
                <c:pt idx="66">
                  <c:v>-1.1254690000000001</c:v>
                </c:pt>
                <c:pt idx="67">
                  <c:v>-1.139033</c:v>
                </c:pt>
                <c:pt idx="68">
                  <c:v>-1.148793</c:v>
                </c:pt>
                <c:pt idx="69">
                  <c:v>-1.1486190000000001</c:v>
                </c:pt>
                <c:pt idx="70">
                  <c:v>-1.169637</c:v>
                </c:pt>
                <c:pt idx="71">
                  <c:v>-1.184401</c:v>
                </c:pt>
                <c:pt idx="72">
                  <c:v>-1.1861139999999999</c:v>
                </c:pt>
                <c:pt idx="73">
                  <c:v>-1.207211</c:v>
                </c:pt>
                <c:pt idx="74">
                  <c:v>-1.2109859999999999</c:v>
                </c:pt>
                <c:pt idx="75">
                  <c:v>-1.22407</c:v>
                </c:pt>
                <c:pt idx="76">
                  <c:v>-1.2585040000000001</c:v>
                </c:pt>
                <c:pt idx="77">
                  <c:v>-1.1742859999999999</c:v>
                </c:pt>
                <c:pt idx="78">
                  <c:v>-1.253131</c:v>
                </c:pt>
                <c:pt idx="79">
                  <c:v>-1.269722</c:v>
                </c:pt>
                <c:pt idx="80">
                  <c:v>-1.286157</c:v>
                </c:pt>
                <c:pt idx="81">
                  <c:v>-1.3109010000000001</c:v>
                </c:pt>
                <c:pt idx="82">
                  <c:v>-1.2841419999999999</c:v>
                </c:pt>
                <c:pt idx="83">
                  <c:v>-1.259414</c:v>
                </c:pt>
                <c:pt idx="84">
                  <c:v>-1.246696</c:v>
                </c:pt>
                <c:pt idx="85">
                  <c:v>-1.2792939999999999</c:v>
                </c:pt>
                <c:pt idx="86">
                  <c:v>-1.2714829999999999</c:v>
                </c:pt>
                <c:pt idx="87">
                  <c:v>-1.276349</c:v>
                </c:pt>
                <c:pt idx="88">
                  <c:v>-1.257717</c:v>
                </c:pt>
                <c:pt idx="89">
                  <c:v>-1.2802549999999999</c:v>
                </c:pt>
                <c:pt idx="90">
                  <c:v>-1.2841819999999999</c:v>
                </c:pt>
                <c:pt idx="91">
                  <c:v>-1.2736209999999999</c:v>
                </c:pt>
                <c:pt idx="92">
                  <c:v>-1.2411289999999999</c:v>
                </c:pt>
                <c:pt idx="93">
                  <c:v>-1.285668</c:v>
                </c:pt>
                <c:pt idx="94">
                  <c:v>-1.2851379999999999</c:v>
                </c:pt>
                <c:pt idx="95">
                  <c:v>-1.1947939999999999</c:v>
                </c:pt>
                <c:pt idx="96">
                  <c:v>-1.253123</c:v>
                </c:pt>
                <c:pt idx="97">
                  <c:v>-1.1744619999999999</c:v>
                </c:pt>
                <c:pt idx="98">
                  <c:v>-1.2456700000000001</c:v>
                </c:pt>
                <c:pt idx="99">
                  <c:v>-1.23935</c:v>
                </c:pt>
                <c:pt idx="100">
                  <c:v>-1.277328</c:v>
                </c:pt>
                <c:pt idx="101">
                  <c:v>-1.2483979999999999</c:v>
                </c:pt>
                <c:pt idx="102">
                  <c:v>-1.269644</c:v>
                </c:pt>
                <c:pt idx="103">
                  <c:v>-1.2454209999999999</c:v>
                </c:pt>
                <c:pt idx="104">
                  <c:v>-1.2584569999999999</c:v>
                </c:pt>
                <c:pt idx="105">
                  <c:v>-1.2689809999999999</c:v>
                </c:pt>
                <c:pt idx="106">
                  <c:v>-1.3327150000000001</c:v>
                </c:pt>
                <c:pt idx="107">
                  <c:v>-1.245271</c:v>
                </c:pt>
                <c:pt idx="108">
                  <c:v>-1.2661290000000001</c:v>
                </c:pt>
                <c:pt idx="109">
                  <c:v>-1.3713599999999999</c:v>
                </c:pt>
                <c:pt idx="110">
                  <c:v>-1.29836</c:v>
                </c:pt>
                <c:pt idx="111">
                  <c:v>-1.360843</c:v>
                </c:pt>
                <c:pt idx="112">
                  <c:v>-1.334954</c:v>
                </c:pt>
                <c:pt idx="113">
                  <c:v>-1.3770119999999999</c:v>
                </c:pt>
                <c:pt idx="114">
                  <c:v>-1.3625149999999999</c:v>
                </c:pt>
                <c:pt idx="115">
                  <c:v>-1.3759669999999999</c:v>
                </c:pt>
                <c:pt idx="116">
                  <c:v>-1.4050039999999999</c:v>
                </c:pt>
                <c:pt idx="117">
                  <c:v>-1.3967020000000001</c:v>
                </c:pt>
                <c:pt idx="118">
                  <c:v>-1.4524060000000001</c:v>
                </c:pt>
                <c:pt idx="119">
                  <c:v>-1.4948699999999999</c:v>
                </c:pt>
                <c:pt idx="120">
                  <c:v>-1.555334</c:v>
                </c:pt>
                <c:pt idx="121">
                  <c:v>-1.547266</c:v>
                </c:pt>
                <c:pt idx="122">
                  <c:v>-1.5647040000000001</c:v>
                </c:pt>
                <c:pt idx="123">
                  <c:v>-1.6300809999999999</c:v>
                </c:pt>
                <c:pt idx="124">
                  <c:v>-1.6226830000000001</c:v>
                </c:pt>
                <c:pt idx="125">
                  <c:v>-1.6329130000000001</c:v>
                </c:pt>
                <c:pt idx="126">
                  <c:v>-1.688385</c:v>
                </c:pt>
                <c:pt idx="127">
                  <c:v>-1.7248669999999999</c:v>
                </c:pt>
                <c:pt idx="128">
                  <c:v>-1.7358009999999999</c:v>
                </c:pt>
                <c:pt idx="129">
                  <c:v>-1.687889</c:v>
                </c:pt>
                <c:pt idx="130">
                  <c:v>-1.7266330000000001</c:v>
                </c:pt>
                <c:pt idx="131">
                  <c:v>-1.726027</c:v>
                </c:pt>
                <c:pt idx="132">
                  <c:v>-1.7487440000000001</c:v>
                </c:pt>
                <c:pt idx="133">
                  <c:v>-1.748424</c:v>
                </c:pt>
                <c:pt idx="134">
                  <c:v>-1.7782990000000001</c:v>
                </c:pt>
                <c:pt idx="135">
                  <c:v>-1.7816019999999999</c:v>
                </c:pt>
                <c:pt idx="136">
                  <c:v>-1.7363759999999999</c:v>
                </c:pt>
                <c:pt idx="137">
                  <c:v>-1.694868</c:v>
                </c:pt>
                <c:pt idx="138">
                  <c:v>-1.746801</c:v>
                </c:pt>
                <c:pt idx="139">
                  <c:v>-1.758184</c:v>
                </c:pt>
                <c:pt idx="140">
                  <c:v>-1.6990609999999999</c:v>
                </c:pt>
                <c:pt idx="141">
                  <c:v>-1.733646</c:v>
                </c:pt>
                <c:pt idx="142">
                  <c:v>-1.762812</c:v>
                </c:pt>
                <c:pt idx="143">
                  <c:v>-1.7030810000000001</c:v>
                </c:pt>
                <c:pt idx="144">
                  <c:v>-1.705279</c:v>
                </c:pt>
                <c:pt idx="145">
                  <c:v>-1.695775</c:v>
                </c:pt>
                <c:pt idx="146">
                  <c:v>-1.6668540000000001</c:v>
                </c:pt>
                <c:pt idx="147">
                  <c:v>-1.701635</c:v>
                </c:pt>
                <c:pt idx="148">
                  <c:v>-1.7462930000000001</c:v>
                </c:pt>
                <c:pt idx="149">
                  <c:v>-1.6794230000000001</c:v>
                </c:pt>
                <c:pt idx="150">
                  <c:v>-1.6950670000000001</c:v>
                </c:pt>
                <c:pt idx="151">
                  <c:v>-1.71363</c:v>
                </c:pt>
                <c:pt idx="152">
                  <c:v>-1.722018</c:v>
                </c:pt>
                <c:pt idx="153">
                  <c:v>-1.7147220000000001</c:v>
                </c:pt>
                <c:pt idx="154">
                  <c:v>-1.6455340000000001</c:v>
                </c:pt>
                <c:pt idx="155">
                  <c:v>-1.7323029999999999</c:v>
                </c:pt>
                <c:pt idx="156">
                  <c:v>-1.708688</c:v>
                </c:pt>
                <c:pt idx="157">
                  <c:v>-1.713123</c:v>
                </c:pt>
                <c:pt idx="158">
                  <c:v>-1.7065509999999999</c:v>
                </c:pt>
                <c:pt idx="159">
                  <c:v>-1.759633</c:v>
                </c:pt>
                <c:pt idx="160">
                  <c:v>-1.732934</c:v>
                </c:pt>
                <c:pt idx="161">
                  <c:v>-1.738442</c:v>
                </c:pt>
                <c:pt idx="162">
                  <c:v>-1.744686</c:v>
                </c:pt>
                <c:pt idx="163">
                  <c:v>-1.7288680000000001</c:v>
                </c:pt>
                <c:pt idx="164">
                  <c:v>-1.7897989999999999</c:v>
                </c:pt>
                <c:pt idx="165">
                  <c:v>-1.805455</c:v>
                </c:pt>
                <c:pt idx="166">
                  <c:v>-1.830206</c:v>
                </c:pt>
                <c:pt idx="167">
                  <c:v>-1.8131600000000001</c:v>
                </c:pt>
                <c:pt idx="168">
                  <c:v>-1.8529549999999999</c:v>
                </c:pt>
                <c:pt idx="169">
                  <c:v>-1.8753580000000001</c:v>
                </c:pt>
                <c:pt idx="170">
                  <c:v>-1.8827259999999999</c:v>
                </c:pt>
                <c:pt idx="171">
                  <c:v>-1.9201140000000001</c:v>
                </c:pt>
                <c:pt idx="172">
                  <c:v>-1.9269609999999999</c:v>
                </c:pt>
                <c:pt idx="173">
                  <c:v>-1.954969</c:v>
                </c:pt>
                <c:pt idx="174">
                  <c:v>-1.923886</c:v>
                </c:pt>
                <c:pt idx="175">
                  <c:v>-2.0147499999999998</c:v>
                </c:pt>
                <c:pt idx="176">
                  <c:v>-2.040022</c:v>
                </c:pt>
                <c:pt idx="177">
                  <c:v>-2.0408469999999999</c:v>
                </c:pt>
                <c:pt idx="178">
                  <c:v>-2.056165</c:v>
                </c:pt>
                <c:pt idx="179">
                  <c:v>-2.0886089999999999</c:v>
                </c:pt>
                <c:pt idx="180">
                  <c:v>-2.1362350000000001</c:v>
                </c:pt>
                <c:pt idx="181">
                  <c:v>-2.1440459999999999</c:v>
                </c:pt>
                <c:pt idx="182">
                  <c:v>-2.1422140000000001</c:v>
                </c:pt>
                <c:pt idx="183">
                  <c:v>-2.2029359999999998</c:v>
                </c:pt>
                <c:pt idx="184">
                  <c:v>-2.237006</c:v>
                </c:pt>
                <c:pt idx="185">
                  <c:v>-2.224917</c:v>
                </c:pt>
                <c:pt idx="186">
                  <c:v>-2.2563080000000002</c:v>
                </c:pt>
                <c:pt idx="187">
                  <c:v>-2.158544</c:v>
                </c:pt>
                <c:pt idx="188">
                  <c:v>-2.2389579999999998</c:v>
                </c:pt>
                <c:pt idx="189">
                  <c:v>-2.3640430000000001</c:v>
                </c:pt>
                <c:pt idx="190">
                  <c:v>-2.2688470000000001</c:v>
                </c:pt>
                <c:pt idx="191">
                  <c:v>-2.322057</c:v>
                </c:pt>
                <c:pt idx="192">
                  <c:v>-2.3202880000000001</c:v>
                </c:pt>
                <c:pt idx="193">
                  <c:v>-2.334473</c:v>
                </c:pt>
                <c:pt idx="194">
                  <c:v>-2.2670149999999998</c:v>
                </c:pt>
                <c:pt idx="195">
                  <c:v>-2.3160850000000002</c:v>
                </c:pt>
                <c:pt idx="196">
                  <c:v>-2.2929010000000001</c:v>
                </c:pt>
                <c:pt idx="197">
                  <c:v>-2.3235380000000001</c:v>
                </c:pt>
                <c:pt idx="198">
                  <c:v>-2.343083</c:v>
                </c:pt>
                <c:pt idx="199">
                  <c:v>-2.3161499999999999</c:v>
                </c:pt>
                <c:pt idx="200">
                  <c:v>-2.311642</c:v>
                </c:pt>
              </c:numCache>
            </c:numRef>
          </c:yVal>
          <c:smooth val="0"/>
        </c:ser>
        <c:ser>
          <c:idx val="7"/>
          <c:order val="1"/>
          <c:tx>
            <c:v>S12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Data!$D$3:$D$203</c:f>
              <c:numCache>
                <c:formatCode>General</c:formatCode>
                <c:ptCount val="201"/>
                <c:pt idx="0">
                  <c:v>-0.87506819999999996</c:v>
                </c:pt>
                <c:pt idx="1">
                  <c:v>-0.88056369999999995</c:v>
                </c:pt>
                <c:pt idx="2">
                  <c:v>-0.86495889999999997</c:v>
                </c:pt>
                <c:pt idx="3">
                  <c:v>-0.862842</c:v>
                </c:pt>
                <c:pt idx="4">
                  <c:v>-0.87384269999999997</c:v>
                </c:pt>
                <c:pt idx="5">
                  <c:v>-0.88872470000000003</c:v>
                </c:pt>
                <c:pt idx="6">
                  <c:v>-0.87217069999999997</c:v>
                </c:pt>
                <c:pt idx="7">
                  <c:v>-0.85638820000000004</c:v>
                </c:pt>
                <c:pt idx="8">
                  <c:v>-0.85418280000000002</c:v>
                </c:pt>
                <c:pt idx="9">
                  <c:v>-0.86865630000000005</c:v>
                </c:pt>
                <c:pt idx="10">
                  <c:v>-0.87168250000000003</c:v>
                </c:pt>
                <c:pt idx="11">
                  <c:v>-0.85719489999999998</c:v>
                </c:pt>
                <c:pt idx="12">
                  <c:v>-0.87820039999999999</c:v>
                </c:pt>
                <c:pt idx="13">
                  <c:v>-0.87280720000000001</c:v>
                </c:pt>
                <c:pt idx="14">
                  <c:v>-0.88555569999999995</c:v>
                </c:pt>
                <c:pt idx="15">
                  <c:v>-0.8875866</c:v>
                </c:pt>
                <c:pt idx="16">
                  <c:v>-0.89013299999999995</c:v>
                </c:pt>
                <c:pt idx="17">
                  <c:v>-0.89580320000000002</c:v>
                </c:pt>
                <c:pt idx="18">
                  <c:v>-0.91026370000000001</c:v>
                </c:pt>
                <c:pt idx="19">
                  <c:v>-0.92070339999999995</c:v>
                </c:pt>
                <c:pt idx="20">
                  <c:v>-0.93185320000000005</c:v>
                </c:pt>
                <c:pt idx="21">
                  <c:v>-0.94247650000000005</c:v>
                </c:pt>
                <c:pt idx="22">
                  <c:v>-0.95200620000000002</c:v>
                </c:pt>
                <c:pt idx="23">
                  <c:v>-0.97143049999999997</c:v>
                </c:pt>
                <c:pt idx="24">
                  <c:v>-0.99324979999999996</c:v>
                </c:pt>
                <c:pt idx="25">
                  <c:v>-1.044424</c:v>
                </c:pt>
                <c:pt idx="26">
                  <c:v>-1.039444</c:v>
                </c:pt>
                <c:pt idx="27">
                  <c:v>-1.0687629999999999</c:v>
                </c:pt>
                <c:pt idx="28">
                  <c:v>-1.0985069999999999</c:v>
                </c:pt>
                <c:pt idx="29">
                  <c:v>-1.121218</c:v>
                </c:pt>
                <c:pt idx="30">
                  <c:v>-1.1174740000000001</c:v>
                </c:pt>
                <c:pt idx="31">
                  <c:v>-1.0993740000000001</c:v>
                </c:pt>
                <c:pt idx="32">
                  <c:v>-1.088835</c:v>
                </c:pt>
                <c:pt idx="33">
                  <c:v>-1.061034</c:v>
                </c:pt>
                <c:pt idx="34">
                  <c:v>-1.034033</c:v>
                </c:pt>
                <c:pt idx="35">
                  <c:v>-1.0167170000000001</c:v>
                </c:pt>
                <c:pt idx="36">
                  <c:v>-0.99912120000000004</c:v>
                </c:pt>
                <c:pt idx="37">
                  <c:v>-0.99031029999999998</c:v>
                </c:pt>
                <c:pt idx="38">
                  <c:v>-0.97670849999999998</c:v>
                </c:pt>
                <c:pt idx="39">
                  <c:v>-0.98034100000000002</c:v>
                </c:pt>
                <c:pt idx="40">
                  <c:v>-0.9557099</c:v>
                </c:pt>
                <c:pt idx="41">
                  <c:v>-0.96070710000000004</c:v>
                </c:pt>
                <c:pt idx="42">
                  <c:v>-0.96075719999999998</c:v>
                </c:pt>
                <c:pt idx="43">
                  <c:v>-0.96583379999999996</c:v>
                </c:pt>
                <c:pt idx="44">
                  <c:v>-0.96612960000000003</c:v>
                </c:pt>
                <c:pt idx="45">
                  <c:v>-0.96535020000000005</c:v>
                </c:pt>
                <c:pt idx="46">
                  <c:v>-0.95808910000000003</c:v>
                </c:pt>
                <c:pt idx="47">
                  <c:v>-0.96172250000000004</c:v>
                </c:pt>
                <c:pt idx="48">
                  <c:v>-0.96708550000000004</c:v>
                </c:pt>
                <c:pt idx="49">
                  <c:v>-0.96016279999999998</c:v>
                </c:pt>
                <c:pt idx="50">
                  <c:v>-0.96865749999999995</c:v>
                </c:pt>
                <c:pt idx="51">
                  <c:v>-0.97965060000000004</c:v>
                </c:pt>
                <c:pt idx="52">
                  <c:v>-0.97908689999999998</c:v>
                </c:pt>
                <c:pt idx="53">
                  <c:v>-0.97552749999999999</c:v>
                </c:pt>
                <c:pt idx="54">
                  <c:v>-1.0027520000000001</c:v>
                </c:pt>
                <c:pt idx="55">
                  <c:v>-1.00061</c:v>
                </c:pt>
                <c:pt idx="56">
                  <c:v>-1.013371</c:v>
                </c:pt>
                <c:pt idx="57">
                  <c:v>-1.025498</c:v>
                </c:pt>
                <c:pt idx="58">
                  <c:v>-1.0373140000000001</c:v>
                </c:pt>
                <c:pt idx="59">
                  <c:v>-1.040205</c:v>
                </c:pt>
                <c:pt idx="60">
                  <c:v>-1.052578</c:v>
                </c:pt>
                <c:pt idx="61">
                  <c:v>-1.047668</c:v>
                </c:pt>
                <c:pt idx="62">
                  <c:v>-1.079369</c:v>
                </c:pt>
                <c:pt idx="63">
                  <c:v>-1.0933079999999999</c:v>
                </c:pt>
                <c:pt idx="64">
                  <c:v>-1.0978250000000001</c:v>
                </c:pt>
                <c:pt idx="65">
                  <c:v>-1.094136</c:v>
                </c:pt>
                <c:pt idx="66">
                  <c:v>-1.108617</c:v>
                </c:pt>
                <c:pt idx="67">
                  <c:v>-1.133318</c:v>
                </c:pt>
                <c:pt idx="68">
                  <c:v>-1.147167</c:v>
                </c:pt>
                <c:pt idx="69">
                  <c:v>-1.158574</c:v>
                </c:pt>
                <c:pt idx="70">
                  <c:v>-1.175608</c:v>
                </c:pt>
                <c:pt idx="71">
                  <c:v>-1.1855260000000001</c:v>
                </c:pt>
                <c:pt idx="72">
                  <c:v>-1.21105</c:v>
                </c:pt>
                <c:pt idx="73">
                  <c:v>-1.206318</c:v>
                </c:pt>
                <c:pt idx="74">
                  <c:v>-1.215058</c:v>
                </c:pt>
                <c:pt idx="75">
                  <c:v>-1.2184729999999999</c:v>
                </c:pt>
                <c:pt idx="76">
                  <c:v>-1.2404729999999999</c:v>
                </c:pt>
                <c:pt idx="77">
                  <c:v>-1.26135</c:v>
                </c:pt>
                <c:pt idx="78">
                  <c:v>-1.2561850000000001</c:v>
                </c:pt>
                <c:pt idx="79">
                  <c:v>-1.253017</c:v>
                </c:pt>
                <c:pt idx="80">
                  <c:v>-1.3041210000000001</c:v>
                </c:pt>
                <c:pt idx="81">
                  <c:v>-1.2246939999999999</c:v>
                </c:pt>
                <c:pt idx="82">
                  <c:v>-1.2753129999999999</c:v>
                </c:pt>
                <c:pt idx="83">
                  <c:v>-1.3012060000000001</c:v>
                </c:pt>
                <c:pt idx="84">
                  <c:v>-1.258292</c:v>
                </c:pt>
                <c:pt idx="85">
                  <c:v>-1.2855939999999999</c:v>
                </c:pt>
                <c:pt idx="86">
                  <c:v>-1.2937179999999999</c:v>
                </c:pt>
                <c:pt idx="87">
                  <c:v>-1.231949</c:v>
                </c:pt>
                <c:pt idx="88">
                  <c:v>-1.276159</c:v>
                </c:pt>
                <c:pt idx="89">
                  <c:v>-1.2626790000000001</c:v>
                </c:pt>
                <c:pt idx="90">
                  <c:v>-1.2635149999999999</c:v>
                </c:pt>
                <c:pt idx="91">
                  <c:v>-1.285452</c:v>
                </c:pt>
                <c:pt idx="92">
                  <c:v>-1.266019</c:v>
                </c:pt>
                <c:pt idx="93">
                  <c:v>-1.2532449999999999</c:v>
                </c:pt>
                <c:pt idx="94">
                  <c:v>-1.237994</c:v>
                </c:pt>
                <c:pt idx="95">
                  <c:v>-1.2744359999999999</c:v>
                </c:pt>
                <c:pt idx="96">
                  <c:v>-1.275657</c:v>
                </c:pt>
                <c:pt idx="97">
                  <c:v>-1.237457</c:v>
                </c:pt>
                <c:pt idx="98">
                  <c:v>-1.2344619999999999</c:v>
                </c:pt>
                <c:pt idx="99">
                  <c:v>-1.2778400000000001</c:v>
                </c:pt>
                <c:pt idx="100">
                  <c:v>-1.2686189999999999</c:v>
                </c:pt>
                <c:pt idx="101">
                  <c:v>-1.252556</c:v>
                </c:pt>
                <c:pt idx="102">
                  <c:v>-1.245614</c:v>
                </c:pt>
                <c:pt idx="103">
                  <c:v>-1.22542</c:v>
                </c:pt>
                <c:pt idx="104">
                  <c:v>-1.254321</c:v>
                </c:pt>
                <c:pt idx="105">
                  <c:v>-1.2706280000000001</c:v>
                </c:pt>
                <c:pt idx="106">
                  <c:v>-1.2801009999999999</c:v>
                </c:pt>
                <c:pt idx="107">
                  <c:v>-1.263347</c:v>
                </c:pt>
                <c:pt idx="108">
                  <c:v>-1.2808539999999999</c:v>
                </c:pt>
                <c:pt idx="109">
                  <c:v>-1.2778050000000001</c:v>
                </c:pt>
                <c:pt idx="110">
                  <c:v>-1.3316889999999999</c:v>
                </c:pt>
                <c:pt idx="111">
                  <c:v>-1.337548</c:v>
                </c:pt>
                <c:pt idx="112">
                  <c:v>-1.3409770000000001</c:v>
                </c:pt>
                <c:pt idx="113">
                  <c:v>-1.380031</c:v>
                </c:pt>
                <c:pt idx="114">
                  <c:v>-1.350814</c:v>
                </c:pt>
                <c:pt idx="115">
                  <c:v>-1.398496</c:v>
                </c:pt>
                <c:pt idx="116">
                  <c:v>-1.4283330000000001</c:v>
                </c:pt>
                <c:pt idx="117">
                  <c:v>-1.4656659999999999</c:v>
                </c:pt>
                <c:pt idx="118">
                  <c:v>-1.4715590000000001</c:v>
                </c:pt>
                <c:pt idx="119">
                  <c:v>-1.4626079999999999</c:v>
                </c:pt>
                <c:pt idx="120">
                  <c:v>-1.5190459999999999</c:v>
                </c:pt>
                <c:pt idx="121">
                  <c:v>-1.5348759999999999</c:v>
                </c:pt>
                <c:pt idx="122">
                  <c:v>-1.629939</c:v>
                </c:pt>
                <c:pt idx="123">
                  <c:v>-1.5835330000000001</c:v>
                </c:pt>
                <c:pt idx="124">
                  <c:v>-1.6116569999999999</c:v>
                </c:pt>
                <c:pt idx="125">
                  <c:v>-1.675122</c:v>
                </c:pt>
                <c:pt idx="126">
                  <c:v>-1.6257969999999999</c:v>
                </c:pt>
                <c:pt idx="127">
                  <c:v>-1.6511290000000001</c:v>
                </c:pt>
                <c:pt idx="128">
                  <c:v>-1.687065</c:v>
                </c:pt>
                <c:pt idx="129">
                  <c:v>-1.685913</c:v>
                </c:pt>
                <c:pt idx="130">
                  <c:v>-1.7068460000000001</c:v>
                </c:pt>
                <c:pt idx="131">
                  <c:v>-1.7377739999999999</c:v>
                </c:pt>
                <c:pt idx="132">
                  <c:v>-1.7300519999999999</c:v>
                </c:pt>
                <c:pt idx="133">
                  <c:v>-1.731341</c:v>
                </c:pt>
                <c:pt idx="134">
                  <c:v>-1.7394780000000001</c:v>
                </c:pt>
                <c:pt idx="135">
                  <c:v>-1.696634</c:v>
                </c:pt>
                <c:pt idx="136">
                  <c:v>-1.746462</c:v>
                </c:pt>
                <c:pt idx="137">
                  <c:v>-1.705387</c:v>
                </c:pt>
                <c:pt idx="138">
                  <c:v>-1.744588</c:v>
                </c:pt>
                <c:pt idx="139">
                  <c:v>-1.732699</c:v>
                </c:pt>
                <c:pt idx="140">
                  <c:v>-1.6900299999999999</c:v>
                </c:pt>
                <c:pt idx="141">
                  <c:v>-1.7196769999999999</c:v>
                </c:pt>
                <c:pt idx="142">
                  <c:v>-1.712448</c:v>
                </c:pt>
                <c:pt idx="143">
                  <c:v>-1.7157690000000001</c:v>
                </c:pt>
                <c:pt idx="144">
                  <c:v>-1.7935380000000001</c:v>
                </c:pt>
                <c:pt idx="145">
                  <c:v>-1.7097359999999999</c:v>
                </c:pt>
                <c:pt idx="146">
                  <c:v>-1.733274</c:v>
                </c:pt>
                <c:pt idx="147">
                  <c:v>-1.7234609999999999</c:v>
                </c:pt>
                <c:pt idx="148">
                  <c:v>-1.707449</c:v>
                </c:pt>
                <c:pt idx="149">
                  <c:v>-1.7240409999999999</c:v>
                </c:pt>
                <c:pt idx="150">
                  <c:v>-1.686839</c:v>
                </c:pt>
                <c:pt idx="151">
                  <c:v>-1.742639</c:v>
                </c:pt>
                <c:pt idx="152">
                  <c:v>-1.687371</c:v>
                </c:pt>
                <c:pt idx="153">
                  <c:v>-1.680574</c:v>
                </c:pt>
                <c:pt idx="154">
                  <c:v>-1.7244330000000001</c:v>
                </c:pt>
                <c:pt idx="155">
                  <c:v>-1.7026190000000001</c:v>
                </c:pt>
                <c:pt idx="156">
                  <c:v>-1.6790069999999999</c:v>
                </c:pt>
                <c:pt idx="157">
                  <c:v>-1.7533000000000001</c:v>
                </c:pt>
                <c:pt idx="158">
                  <c:v>-1.709155</c:v>
                </c:pt>
                <c:pt idx="159">
                  <c:v>-1.711511</c:v>
                </c:pt>
                <c:pt idx="160">
                  <c:v>-1.734081</c:v>
                </c:pt>
                <c:pt idx="161">
                  <c:v>-1.770502</c:v>
                </c:pt>
                <c:pt idx="162">
                  <c:v>-1.773029</c:v>
                </c:pt>
                <c:pt idx="163">
                  <c:v>-1.788003</c:v>
                </c:pt>
                <c:pt idx="164">
                  <c:v>-1.7396290000000001</c:v>
                </c:pt>
                <c:pt idx="165">
                  <c:v>-1.7750760000000001</c:v>
                </c:pt>
                <c:pt idx="166">
                  <c:v>-1.7778130000000001</c:v>
                </c:pt>
                <c:pt idx="167">
                  <c:v>-1.820635</c:v>
                </c:pt>
                <c:pt idx="168">
                  <c:v>-1.8551869999999999</c:v>
                </c:pt>
                <c:pt idx="169">
                  <c:v>-1.8440160000000001</c:v>
                </c:pt>
                <c:pt idx="170">
                  <c:v>-1.885715</c:v>
                </c:pt>
                <c:pt idx="171">
                  <c:v>-1.896655</c:v>
                </c:pt>
                <c:pt idx="172">
                  <c:v>-1.942623</c:v>
                </c:pt>
                <c:pt idx="173">
                  <c:v>-1.9758910000000001</c:v>
                </c:pt>
                <c:pt idx="174">
                  <c:v>-2.0067279999999998</c:v>
                </c:pt>
                <c:pt idx="175">
                  <c:v>-2.0005359999999999</c:v>
                </c:pt>
                <c:pt idx="176">
                  <c:v>-2.0193189999999999</c:v>
                </c:pt>
                <c:pt idx="177">
                  <c:v>-2.0762749999999999</c:v>
                </c:pt>
                <c:pt idx="178">
                  <c:v>-2.0786799999999999</c:v>
                </c:pt>
                <c:pt idx="179">
                  <c:v>-2.0775220000000001</c:v>
                </c:pt>
                <c:pt idx="180">
                  <c:v>-2.0938560000000002</c:v>
                </c:pt>
                <c:pt idx="181">
                  <c:v>-2.1769799999999999</c:v>
                </c:pt>
                <c:pt idx="182">
                  <c:v>-2.1256560000000002</c:v>
                </c:pt>
                <c:pt idx="183">
                  <c:v>-2.2107290000000002</c:v>
                </c:pt>
                <c:pt idx="184">
                  <c:v>-2.1877309999999999</c:v>
                </c:pt>
                <c:pt idx="185">
                  <c:v>-2.1908729999999998</c:v>
                </c:pt>
                <c:pt idx="186">
                  <c:v>-2.2314850000000002</c:v>
                </c:pt>
                <c:pt idx="187">
                  <c:v>-2.2422</c:v>
                </c:pt>
                <c:pt idx="188">
                  <c:v>-2.201775</c:v>
                </c:pt>
                <c:pt idx="189">
                  <c:v>-2.257584</c:v>
                </c:pt>
                <c:pt idx="190">
                  <c:v>-2.2730009999999998</c:v>
                </c:pt>
                <c:pt idx="191">
                  <c:v>-2.2902589999999998</c:v>
                </c:pt>
                <c:pt idx="192">
                  <c:v>-2.2876219999999998</c:v>
                </c:pt>
                <c:pt idx="193">
                  <c:v>-2.3165040000000001</c:v>
                </c:pt>
                <c:pt idx="194">
                  <c:v>-2.3127270000000002</c:v>
                </c:pt>
                <c:pt idx="195">
                  <c:v>-2.3098879999999999</c:v>
                </c:pt>
                <c:pt idx="196">
                  <c:v>-2.303874</c:v>
                </c:pt>
                <c:pt idx="197">
                  <c:v>-2.3394080000000002</c:v>
                </c:pt>
                <c:pt idx="198">
                  <c:v>-2.3637199999999998</c:v>
                </c:pt>
                <c:pt idx="199">
                  <c:v>-2.3597540000000001</c:v>
                </c:pt>
                <c:pt idx="200">
                  <c:v>-2.36164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Data!$F$2</c:f>
              <c:strCache>
                <c:ptCount val="1"/>
                <c:pt idx="0">
                  <c:v>Maximum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Data!$F$3:$F$203</c:f>
              <c:numCache>
                <c:formatCode>General</c:formatCode>
                <c:ptCount val="201"/>
                <c:pt idx="0">
                  <c:v>-2.75</c:v>
                </c:pt>
                <c:pt idx="1">
                  <c:v>-2.75</c:v>
                </c:pt>
                <c:pt idx="2">
                  <c:v>-2.75</c:v>
                </c:pt>
                <c:pt idx="3">
                  <c:v>-2.75</c:v>
                </c:pt>
                <c:pt idx="4">
                  <c:v>-2.75</c:v>
                </c:pt>
                <c:pt idx="5">
                  <c:v>-2.75</c:v>
                </c:pt>
                <c:pt idx="6">
                  <c:v>-2.75</c:v>
                </c:pt>
                <c:pt idx="7">
                  <c:v>-2.75</c:v>
                </c:pt>
                <c:pt idx="8">
                  <c:v>-2.75</c:v>
                </c:pt>
                <c:pt idx="9">
                  <c:v>-2.75</c:v>
                </c:pt>
                <c:pt idx="10">
                  <c:v>-2.75</c:v>
                </c:pt>
                <c:pt idx="11">
                  <c:v>-2.75</c:v>
                </c:pt>
                <c:pt idx="12">
                  <c:v>-2.75</c:v>
                </c:pt>
                <c:pt idx="13">
                  <c:v>-2.75</c:v>
                </c:pt>
                <c:pt idx="14">
                  <c:v>-2.75</c:v>
                </c:pt>
                <c:pt idx="15">
                  <c:v>-2.75</c:v>
                </c:pt>
                <c:pt idx="16">
                  <c:v>-2.75</c:v>
                </c:pt>
                <c:pt idx="17">
                  <c:v>-2.75</c:v>
                </c:pt>
                <c:pt idx="18">
                  <c:v>-2.75</c:v>
                </c:pt>
                <c:pt idx="19">
                  <c:v>-2.75</c:v>
                </c:pt>
                <c:pt idx="20">
                  <c:v>-2.75</c:v>
                </c:pt>
                <c:pt idx="21">
                  <c:v>-2.75</c:v>
                </c:pt>
                <c:pt idx="22">
                  <c:v>-2.75</c:v>
                </c:pt>
                <c:pt idx="23">
                  <c:v>-2.75</c:v>
                </c:pt>
                <c:pt idx="24">
                  <c:v>-2.75</c:v>
                </c:pt>
                <c:pt idx="25">
                  <c:v>-2.75</c:v>
                </c:pt>
                <c:pt idx="26">
                  <c:v>-2.75</c:v>
                </c:pt>
                <c:pt idx="27">
                  <c:v>-2.75</c:v>
                </c:pt>
                <c:pt idx="28">
                  <c:v>-2.75</c:v>
                </c:pt>
                <c:pt idx="29">
                  <c:v>-2.75</c:v>
                </c:pt>
                <c:pt idx="30">
                  <c:v>-2.75</c:v>
                </c:pt>
                <c:pt idx="31">
                  <c:v>-2.75</c:v>
                </c:pt>
                <c:pt idx="32">
                  <c:v>-2.75</c:v>
                </c:pt>
                <c:pt idx="33">
                  <c:v>-2.75</c:v>
                </c:pt>
                <c:pt idx="34">
                  <c:v>-2.75</c:v>
                </c:pt>
                <c:pt idx="35">
                  <c:v>-2.75</c:v>
                </c:pt>
                <c:pt idx="36">
                  <c:v>-2.75</c:v>
                </c:pt>
                <c:pt idx="37">
                  <c:v>-2.75</c:v>
                </c:pt>
                <c:pt idx="38">
                  <c:v>-2.75</c:v>
                </c:pt>
                <c:pt idx="39">
                  <c:v>-2.75</c:v>
                </c:pt>
                <c:pt idx="40">
                  <c:v>-2.75</c:v>
                </c:pt>
                <c:pt idx="41">
                  <c:v>-2.75</c:v>
                </c:pt>
                <c:pt idx="42">
                  <c:v>-2.75</c:v>
                </c:pt>
                <c:pt idx="43">
                  <c:v>-2.75</c:v>
                </c:pt>
                <c:pt idx="44">
                  <c:v>-2.75</c:v>
                </c:pt>
                <c:pt idx="45">
                  <c:v>-2.75</c:v>
                </c:pt>
                <c:pt idx="46">
                  <c:v>-2.75</c:v>
                </c:pt>
                <c:pt idx="47">
                  <c:v>-2.75</c:v>
                </c:pt>
                <c:pt idx="48">
                  <c:v>-2.75</c:v>
                </c:pt>
                <c:pt idx="49">
                  <c:v>-2.75</c:v>
                </c:pt>
                <c:pt idx="50">
                  <c:v>-2.75</c:v>
                </c:pt>
                <c:pt idx="51">
                  <c:v>-2.75</c:v>
                </c:pt>
                <c:pt idx="52">
                  <c:v>-2.75</c:v>
                </c:pt>
                <c:pt idx="53">
                  <c:v>-2.75</c:v>
                </c:pt>
                <c:pt idx="54">
                  <c:v>-2.75</c:v>
                </c:pt>
                <c:pt idx="55">
                  <c:v>-2.75</c:v>
                </c:pt>
                <c:pt idx="56">
                  <c:v>-2.75</c:v>
                </c:pt>
                <c:pt idx="57">
                  <c:v>-2.75</c:v>
                </c:pt>
                <c:pt idx="58">
                  <c:v>-2.75</c:v>
                </c:pt>
                <c:pt idx="59">
                  <c:v>-2.75</c:v>
                </c:pt>
                <c:pt idx="60">
                  <c:v>-2.75</c:v>
                </c:pt>
                <c:pt idx="61">
                  <c:v>-2.75</c:v>
                </c:pt>
                <c:pt idx="62">
                  <c:v>-2.75</c:v>
                </c:pt>
                <c:pt idx="63">
                  <c:v>-2.75</c:v>
                </c:pt>
                <c:pt idx="64">
                  <c:v>-2.75</c:v>
                </c:pt>
                <c:pt idx="65">
                  <c:v>-2.75</c:v>
                </c:pt>
                <c:pt idx="66">
                  <c:v>-2.75</c:v>
                </c:pt>
                <c:pt idx="67">
                  <c:v>-2.75</c:v>
                </c:pt>
                <c:pt idx="68">
                  <c:v>-2.75</c:v>
                </c:pt>
                <c:pt idx="69">
                  <c:v>-2.75</c:v>
                </c:pt>
                <c:pt idx="70">
                  <c:v>-2.75</c:v>
                </c:pt>
                <c:pt idx="71">
                  <c:v>-2.75</c:v>
                </c:pt>
                <c:pt idx="72">
                  <c:v>-2.75</c:v>
                </c:pt>
                <c:pt idx="73">
                  <c:v>-2.75</c:v>
                </c:pt>
                <c:pt idx="74">
                  <c:v>-2.75</c:v>
                </c:pt>
                <c:pt idx="75">
                  <c:v>-2.75</c:v>
                </c:pt>
                <c:pt idx="76">
                  <c:v>-2.75</c:v>
                </c:pt>
                <c:pt idx="77">
                  <c:v>-2.75</c:v>
                </c:pt>
                <c:pt idx="78">
                  <c:v>-2.75</c:v>
                </c:pt>
                <c:pt idx="79">
                  <c:v>-2.75</c:v>
                </c:pt>
                <c:pt idx="80">
                  <c:v>-2.75</c:v>
                </c:pt>
                <c:pt idx="81">
                  <c:v>-2.75</c:v>
                </c:pt>
                <c:pt idx="82">
                  <c:v>-2.75</c:v>
                </c:pt>
                <c:pt idx="83">
                  <c:v>-2.75</c:v>
                </c:pt>
                <c:pt idx="84">
                  <c:v>-2.75</c:v>
                </c:pt>
                <c:pt idx="85">
                  <c:v>-2.75</c:v>
                </c:pt>
                <c:pt idx="86">
                  <c:v>-2.75</c:v>
                </c:pt>
                <c:pt idx="87">
                  <c:v>-2.75</c:v>
                </c:pt>
                <c:pt idx="88">
                  <c:v>-2.75</c:v>
                </c:pt>
                <c:pt idx="89">
                  <c:v>-2.75</c:v>
                </c:pt>
                <c:pt idx="90">
                  <c:v>-2.75</c:v>
                </c:pt>
                <c:pt idx="91">
                  <c:v>-2.75</c:v>
                </c:pt>
                <c:pt idx="92">
                  <c:v>-2.75</c:v>
                </c:pt>
                <c:pt idx="93">
                  <c:v>-2.75</c:v>
                </c:pt>
                <c:pt idx="94">
                  <c:v>-2.75</c:v>
                </c:pt>
                <c:pt idx="95">
                  <c:v>-2.75</c:v>
                </c:pt>
                <c:pt idx="96">
                  <c:v>-2.75</c:v>
                </c:pt>
                <c:pt idx="97">
                  <c:v>-2.75</c:v>
                </c:pt>
                <c:pt idx="98">
                  <c:v>-2.75</c:v>
                </c:pt>
                <c:pt idx="99">
                  <c:v>-2.75</c:v>
                </c:pt>
                <c:pt idx="100">
                  <c:v>-2.75</c:v>
                </c:pt>
                <c:pt idx="101">
                  <c:v>-2.75</c:v>
                </c:pt>
                <c:pt idx="102">
                  <c:v>-2.75</c:v>
                </c:pt>
                <c:pt idx="103">
                  <c:v>-2.75</c:v>
                </c:pt>
                <c:pt idx="104">
                  <c:v>-2.75</c:v>
                </c:pt>
                <c:pt idx="105">
                  <c:v>-2.75</c:v>
                </c:pt>
                <c:pt idx="106">
                  <c:v>-2.75</c:v>
                </c:pt>
                <c:pt idx="107">
                  <c:v>-2.75</c:v>
                </c:pt>
                <c:pt idx="108">
                  <c:v>-2.75</c:v>
                </c:pt>
                <c:pt idx="109">
                  <c:v>-2.75</c:v>
                </c:pt>
                <c:pt idx="110">
                  <c:v>-2.75</c:v>
                </c:pt>
                <c:pt idx="111">
                  <c:v>-2.75</c:v>
                </c:pt>
                <c:pt idx="112">
                  <c:v>-2.75</c:v>
                </c:pt>
                <c:pt idx="113">
                  <c:v>-2.75</c:v>
                </c:pt>
                <c:pt idx="114">
                  <c:v>-2.75</c:v>
                </c:pt>
                <c:pt idx="115">
                  <c:v>-2.75</c:v>
                </c:pt>
                <c:pt idx="116">
                  <c:v>-2.75</c:v>
                </c:pt>
                <c:pt idx="117">
                  <c:v>-2.75</c:v>
                </c:pt>
                <c:pt idx="118">
                  <c:v>-2.75</c:v>
                </c:pt>
                <c:pt idx="119">
                  <c:v>-2.75</c:v>
                </c:pt>
                <c:pt idx="120">
                  <c:v>-2.75</c:v>
                </c:pt>
                <c:pt idx="121">
                  <c:v>-2.75</c:v>
                </c:pt>
                <c:pt idx="122">
                  <c:v>-2.75</c:v>
                </c:pt>
                <c:pt idx="123">
                  <c:v>-2.75</c:v>
                </c:pt>
                <c:pt idx="124">
                  <c:v>-2.75</c:v>
                </c:pt>
                <c:pt idx="125">
                  <c:v>-2.75</c:v>
                </c:pt>
                <c:pt idx="126">
                  <c:v>-2.75</c:v>
                </c:pt>
                <c:pt idx="127">
                  <c:v>-2.75</c:v>
                </c:pt>
                <c:pt idx="128">
                  <c:v>-2.75</c:v>
                </c:pt>
                <c:pt idx="129">
                  <c:v>-2.75</c:v>
                </c:pt>
                <c:pt idx="130">
                  <c:v>-2.75</c:v>
                </c:pt>
                <c:pt idx="131">
                  <c:v>-2.75</c:v>
                </c:pt>
                <c:pt idx="132">
                  <c:v>-2.75</c:v>
                </c:pt>
                <c:pt idx="133">
                  <c:v>-2.75</c:v>
                </c:pt>
                <c:pt idx="134">
                  <c:v>-2.75</c:v>
                </c:pt>
                <c:pt idx="135">
                  <c:v>-2.75</c:v>
                </c:pt>
                <c:pt idx="136">
                  <c:v>-2.75</c:v>
                </c:pt>
                <c:pt idx="137">
                  <c:v>-2.75</c:v>
                </c:pt>
                <c:pt idx="138">
                  <c:v>-2.75</c:v>
                </c:pt>
                <c:pt idx="139">
                  <c:v>-2.75</c:v>
                </c:pt>
                <c:pt idx="140">
                  <c:v>-2.75</c:v>
                </c:pt>
                <c:pt idx="141">
                  <c:v>-2.75</c:v>
                </c:pt>
                <c:pt idx="142">
                  <c:v>-2.75</c:v>
                </c:pt>
                <c:pt idx="143">
                  <c:v>-2.75</c:v>
                </c:pt>
                <c:pt idx="144">
                  <c:v>-2.75</c:v>
                </c:pt>
                <c:pt idx="145">
                  <c:v>-2.75</c:v>
                </c:pt>
                <c:pt idx="146">
                  <c:v>-2.75</c:v>
                </c:pt>
                <c:pt idx="147">
                  <c:v>-2.75</c:v>
                </c:pt>
                <c:pt idx="148">
                  <c:v>-2.75</c:v>
                </c:pt>
                <c:pt idx="149">
                  <c:v>-2.75</c:v>
                </c:pt>
                <c:pt idx="150">
                  <c:v>-2.75</c:v>
                </c:pt>
                <c:pt idx="151">
                  <c:v>-2.75</c:v>
                </c:pt>
                <c:pt idx="152">
                  <c:v>-2.75</c:v>
                </c:pt>
                <c:pt idx="153">
                  <c:v>-2.75</c:v>
                </c:pt>
                <c:pt idx="154">
                  <c:v>-2.75</c:v>
                </c:pt>
                <c:pt idx="155">
                  <c:v>-2.75</c:v>
                </c:pt>
                <c:pt idx="156">
                  <c:v>-2.75</c:v>
                </c:pt>
                <c:pt idx="157">
                  <c:v>-2.75</c:v>
                </c:pt>
                <c:pt idx="158">
                  <c:v>-2.75</c:v>
                </c:pt>
                <c:pt idx="159">
                  <c:v>-2.75</c:v>
                </c:pt>
                <c:pt idx="160">
                  <c:v>-2.75</c:v>
                </c:pt>
                <c:pt idx="161">
                  <c:v>-2.75</c:v>
                </c:pt>
                <c:pt idx="162">
                  <c:v>-2.75</c:v>
                </c:pt>
                <c:pt idx="163">
                  <c:v>-2.75</c:v>
                </c:pt>
                <c:pt idx="164">
                  <c:v>-2.75</c:v>
                </c:pt>
                <c:pt idx="165">
                  <c:v>-2.75</c:v>
                </c:pt>
                <c:pt idx="166">
                  <c:v>-2.75</c:v>
                </c:pt>
                <c:pt idx="167">
                  <c:v>-2.75</c:v>
                </c:pt>
                <c:pt idx="168">
                  <c:v>-2.75</c:v>
                </c:pt>
                <c:pt idx="169">
                  <c:v>-2.75</c:v>
                </c:pt>
                <c:pt idx="170">
                  <c:v>-2.75</c:v>
                </c:pt>
                <c:pt idx="171">
                  <c:v>-2.75</c:v>
                </c:pt>
                <c:pt idx="172">
                  <c:v>-2.75</c:v>
                </c:pt>
                <c:pt idx="173">
                  <c:v>-2.75</c:v>
                </c:pt>
                <c:pt idx="174">
                  <c:v>-2.75</c:v>
                </c:pt>
                <c:pt idx="175">
                  <c:v>-2.75</c:v>
                </c:pt>
                <c:pt idx="176">
                  <c:v>-2.75</c:v>
                </c:pt>
                <c:pt idx="177">
                  <c:v>-2.75</c:v>
                </c:pt>
                <c:pt idx="178">
                  <c:v>-2.75</c:v>
                </c:pt>
                <c:pt idx="179">
                  <c:v>-2.75</c:v>
                </c:pt>
                <c:pt idx="180">
                  <c:v>-2.75</c:v>
                </c:pt>
                <c:pt idx="181">
                  <c:v>-2.75</c:v>
                </c:pt>
                <c:pt idx="182">
                  <c:v>-2.75</c:v>
                </c:pt>
                <c:pt idx="183">
                  <c:v>-2.75</c:v>
                </c:pt>
                <c:pt idx="184">
                  <c:v>-2.75</c:v>
                </c:pt>
                <c:pt idx="185">
                  <c:v>-2.75</c:v>
                </c:pt>
                <c:pt idx="186">
                  <c:v>-2.75</c:v>
                </c:pt>
                <c:pt idx="187">
                  <c:v>-2.75</c:v>
                </c:pt>
                <c:pt idx="188">
                  <c:v>-2.75</c:v>
                </c:pt>
                <c:pt idx="189">
                  <c:v>-2.75</c:v>
                </c:pt>
                <c:pt idx="190">
                  <c:v>-2.75</c:v>
                </c:pt>
                <c:pt idx="191">
                  <c:v>-2.75</c:v>
                </c:pt>
                <c:pt idx="192">
                  <c:v>-2.75</c:v>
                </c:pt>
                <c:pt idx="193">
                  <c:v>-2.75</c:v>
                </c:pt>
                <c:pt idx="194">
                  <c:v>-2.75</c:v>
                </c:pt>
                <c:pt idx="195">
                  <c:v>-2.75</c:v>
                </c:pt>
                <c:pt idx="196">
                  <c:v>-2.75</c:v>
                </c:pt>
                <c:pt idx="197">
                  <c:v>-2.75</c:v>
                </c:pt>
                <c:pt idx="198">
                  <c:v>-2.75</c:v>
                </c:pt>
                <c:pt idx="199">
                  <c:v>-2.75</c:v>
                </c:pt>
                <c:pt idx="200">
                  <c:v>-2.75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1104"/>
        <c:axId val="44786432"/>
      </c:scatterChart>
      <c:valAx>
        <c:axId val="43711104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Frequency (GHz)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44786432"/>
        <c:crossesAt val="-140"/>
        <c:crossBetween val="midCat"/>
        <c:majorUnit val="2"/>
      </c:valAx>
      <c:valAx>
        <c:axId val="44786432"/>
        <c:scaling>
          <c:orientation val="minMax"/>
        </c:scaling>
        <c:delete val="0"/>
        <c:axPos val="l"/>
        <c:majorGridlines>
          <c:spPr>
            <a:ln>
              <a:solidFill>
                <a:srgbClr val="0000FF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dB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4371110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solidFill>
                <a:srgbClr val="0000FF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rgbClr val="0000FF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FF"/>
                </a:solidFill>
              </a:defRPr>
            </a:pPr>
            <a:r>
              <a:rPr lang="en-US">
                <a:solidFill>
                  <a:srgbClr val="0000FF"/>
                </a:solidFill>
              </a:rPr>
              <a:t>Isolation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Data!$H$2</c:f>
              <c:strCache>
                <c:ptCount val="1"/>
                <c:pt idx="0">
                  <c:v>Minimum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Data!$H$3:$H$203</c:f>
              <c:numCache>
                <c:formatCode>General</c:formatCode>
                <c:ptCount val="201"/>
                <c:pt idx="0">
                  <c:v>-65</c:v>
                </c:pt>
                <c:pt idx="1">
                  <c:v>-65</c:v>
                </c:pt>
                <c:pt idx="2">
                  <c:v>-65</c:v>
                </c:pt>
                <c:pt idx="3">
                  <c:v>-65</c:v>
                </c:pt>
                <c:pt idx="4">
                  <c:v>-65</c:v>
                </c:pt>
                <c:pt idx="5">
                  <c:v>-65</c:v>
                </c:pt>
                <c:pt idx="6">
                  <c:v>-65</c:v>
                </c:pt>
                <c:pt idx="7">
                  <c:v>-65</c:v>
                </c:pt>
                <c:pt idx="8">
                  <c:v>-65</c:v>
                </c:pt>
                <c:pt idx="9">
                  <c:v>-65</c:v>
                </c:pt>
                <c:pt idx="10">
                  <c:v>-65</c:v>
                </c:pt>
                <c:pt idx="11">
                  <c:v>-65</c:v>
                </c:pt>
                <c:pt idx="12">
                  <c:v>-65</c:v>
                </c:pt>
                <c:pt idx="13">
                  <c:v>-65</c:v>
                </c:pt>
                <c:pt idx="14">
                  <c:v>-65</c:v>
                </c:pt>
                <c:pt idx="15">
                  <c:v>-65</c:v>
                </c:pt>
                <c:pt idx="16">
                  <c:v>-65</c:v>
                </c:pt>
                <c:pt idx="17">
                  <c:v>-65</c:v>
                </c:pt>
                <c:pt idx="18">
                  <c:v>-65</c:v>
                </c:pt>
                <c:pt idx="19">
                  <c:v>-65</c:v>
                </c:pt>
                <c:pt idx="20">
                  <c:v>-65</c:v>
                </c:pt>
                <c:pt idx="21">
                  <c:v>-65</c:v>
                </c:pt>
                <c:pt idx="22">
                  <c:v>-65</c:v>
                </c:pt>
                <c:pt idx="23">
                  <c:v>-65</c:v>
                </c:pt>
                <c:pt idx="24">
                  <c:v>-65</c:v>
                </c:pt>
                <c:pt idx="25">
                  <c:v>-65</c:v>
                </c:pt>
                <c:pt idx="26">
                  <c:v>-65</c:v>
                </c:pt>
                <c:pt idx="27">
                  <c:v>-65</c:v>
                </c:pt>
                <c:pt idx="28">
                  <c:v>-65</c:v>
                </c:pt>
                <c:pt idx="29">
                  <c:v>-65</c:v>
                </c:pt>
                <c:pt idx="30">
                  <c:v>-65</c:v>
                </c:pt>
                <c:pt idx="31">
                  <c:v>-65</c:v>
                </c:pt>
                <c:pt idx="32">
                  <c:v>-65</c:v>
                </c:pt>
                <c:pt idx="33">
                  <c:v>-65</c:v>
                </c:pt>
                <c:pt idx="34">
                  <c:v>-65</c:v>
                </c:pt>
                <c:pt idx="35">
                  <c:v>-65</c:v>
                </c:pt>
                <c:pt idx="36">
                  <c:v>-65</c:v>
                </c:pt>
                <c:pt idx="37">
                  <c:v>-65</c:v>
                </c:pt>
                <c:pt idx="38">
                  <c:v>-65</c:v>
                </c:pt>
                <c:pt idx="39">
                  <c:v>-65</c:v>
                </c:pt>
                <c:pt idx="40">
                  <c:v>-65</c:v>
                </c:pt>
                <c:pt idx="41">
                  <c:v>-65</c:v>
                </c:pt>
                <c:pt idx="42">
                  <c:v>-65</c:v>
                </c:pt>
                <c:pt idx="43">
                  <c:v>-65</c:v>
                </c:pt>
                <c:pt idx="44">
                  <c:v>-65</c:v>
                </c:pt>
                <c:pt idx="45">
                  <c:v>-65</c:v>
                </c:pt>
                <c:pt idx="46">
                  <c:v>-65</c:v>
                </c:pt>
                <c:pt idx="47">
                  <c:v>-65</c:v>
                </c:pt>
                <c:pt idx="48">
                  <c:v>-65</c:v>
                </c:pt>
                <c:pt idx="49">
                  <c:v>-65</c:v>
                </c:pt>
                <c:pt idx="50">
                  <c:v>-65</c:v>
                </c:pt>
                <c:pt idx="51">
                  <c:v>-65</c:v>
                </c:pt>
                <c:pt idx="52">
                  <c:v>-65</c:v>
                </c:pt>
                <c:pt idx="53">
                  <c:v>-65</c:v>
                </c:pt>
                <c:pt idx="54">
                  <c:v>-65</c:v>
                </c:pt>
                <c:pt idx="55">
                  <c:v>-65</c:v>
                </c:pt>
                <c:pt idx="56">
                  <c:v>-65</c:v>
                </c:pt>
                <c:pt idx="57">
                  <c:v>-65</c:v>
                </c:pt>
                <c:pt idx="58">
                  <c:v>-65</c:v>
                </c:pt>
                <c:pt idx="59">
                  <c:v>-65</c:v>
                </c:pt>
                <c:pt idx="60">
                  <c:v>-65</c:v>
                </c:pt>
                <c:pt idx="61">
                  <c:v>-65</c:v>
                </c:pt>
                <c:pt idx="62">
                  <c:v>-65</c:v>
                </c:pt>
                <c:pt idx="63">
                  <c:v>-65</c:v>
                </c:pt>
                <c:pt idx="64">
                  <c:v>-65</c:v>
                </c:pt>
                <c:pt idx="65">
                  <c:v>-65</c:v>
                </c:pt>
                <c:pt idx="66">
                  <c:v>-65</c:v>
                </c:pt>
                <c:pt idx="67">
                  <c:v>-65</c:v>
                </c:pt>
                <c:pt idx="68">
                  <c:v>-65</c:v>
                </c:pt>
                <c:pt idx="69">
                  <c:v>-65</c:v>
                </c:pt>
                <c:pt idx="70">
                  <c:v>-65</c:v>
                </c:pt>
                <c:pt idx="71">
                  <c:v>-65</c:v>
                </c:pt>
                <c:pt idx="72">
                  <c:v>-65</c:v>
                </c:pt>
                <c:pt idx="73">
                  <c:v>-65</c:v>
                </c:pt>
                <c:pt idx="74">
                  <c:v>-65</c:v>
                </c:pt>
                <c:pt idx="75">
                  <c:v>-65</c:v>
                </c:pt>
                <c:pt idx="76">
                  <c:v>-65</c:v>
                </c:pt>
                <c:pt idx="77">
                  <c:v>-65</c:v>
                </c:pt>
                <c:pt idx="78">
                  <c:v>-65</c:v>
                </c:pt>
                <c:pt idx="79">
                  <c:v>-65</c:v>
                </c:pt>
                <c:pt idx="80">
                  <c:v>-65</c:v>
                </c:pt>
                <c:pt idx="81">
                  <c:v>-65</c:v>
                </c:pt>
                <c:pt idx="82">
                  <c:v>-65</c:v>
                </c:pt>
                <c:pt idx="83">
                  <c:v>-65</c:v>
                </c:pt>
                <c:pt idx="84">
                  <c:v>-65</c:v>
                </c:pt>
                <c:pt idx="85">
                  <c:v>-65</c:v>
                </c:pt>
                <c:pt idx="86">
                  <c:v>-65</c:v>
                </c:pt>
                <c:pt idx="87">
                  <c:v>-65</c:v>
                </c:pt>
                <c:pt idx="88">
                  <c:v>-65</c:v>
                </c:pt>
                <c:pt idx="89">
                  <c:v>-65</c:v>
                </c:pt>
                <c:pt idx="90">
                  <c:v>-65</c:v>
                </c:pt>
                <c:pt idx="91">
                  <c:v>-65</c:v>
                </c:pt>
                <c:pt idx="92">
                  <c:v>-65</c:v>
                </c:pt>
                <c:pt idx="93">
                  <c:v>-65</c:v>
                </c:pt>
                <c:pt idx="94">
                  <c:v>-65</c:v>
                </c:pt>
                <c:pt idx="95">
                  <c:v>-65</c:v>
                </c:pt>
                <c:pt idx="96">
                  <c:v>-65</c:v>
                </c:pt>
                <c:pt idx="97">
                  <c:v>-65</c:v>
                </c:pt>
                <c:pt idx="98">
                  <c:v>-65</c:v>
                </c:pt>
                <c:pt idx="99">
                  <c:v>-65</c:v>
                </c:pt>
                <c:pt idx="100">
                  <c:v>-65</c:v>
                </c:pt>
                <c:pt idx="101">
                  <c:v>-65</c:v>
                </c:pt>
                <c:pt idx="102">
                  <c:v>-65</c:v>
                </c:pt>
                <c:pt idx="103">
                  <c:v>-65</c:v>
                </c:pt>
                <c:pt idx="104">
                  <c:v>-65</c:v>
                </c:pt>
                <c:pt idx="105">
                  <c:v>-65</c:v>
                </c:pt>
                <c:pt idx="106">
                  <c:v>-65</c:v>
                </c:pt>
                <c:pt idx="107">
                  <c:v>-65</c:v>
                </c:pt>
                <c:pt idx="108">
                  <c:v>-65</c:v>
                </c:pt>
                <c:pt idx="109">
                  <c:v>-65</c:v>
                </c:pt>
                <c:pt idx="110">
                  <c:v>-65</c:v>
                </c:pt>
                <c:pt idx="111">
                  <c:v>-65</c:v>
                </c:pt>
                <c:pt idx="112">
                  <c:v>-65</c:v>
                </c:pt>
                <c:pt idx="113">
                  <c:v>-65</c:v>
                </c:pt>
                <c:pt idx="114">
                  <c:v>-65</c:v>
                </c:pt>
                <c:pt idx="115">
                  <c:v>-65</c:v>
                </c:pt>
                <c:pt idx="116">
                  <c:v>-65</c:v>
                </c:pt>
                <c:pt idx="117">
                  <c:v>-65</c:v>
                </c:pt>
                <c:pt idx="118">
                  <c:v>-65</c:v>
                </c:pt>
                <c:pt idx="119">
                  <c:v>-65</c:v>
                </c:pt>
                <c:pt idx="120">
                  <c:v>-65</c:v>
                </c:pt>
                <c:pt idx="121">
                  <c:v>-65</c:v>
                </c:pt>
                <c:pt idx="122">
                  <c:v>-65</c:v>
                </c:pt>
                <c:pt idx="123">
                  <c:v>-65</c:v>
                </c:pt>
                <c:pt idx="124">
                  <c:v>-65</c:v>
                </c:pt>
                <c:pt idx="125">
                  <c:v>-65</c:v>
                </c:pt>
                <c:pt idx="126">
                  <c:v>-65</c:v>
                </c:pt>
                <c:pt idx="127">
                  <c:v>-65</c:v>
                </c:pt>
                <c:pt idx="128">
                  <c:v>-65</c:v>
                </c:pt>
                <c:pt idx="129">
                  <c:v>-65</c:v>
                </c:pt>
                <c:pt idx="130">
                  <c:v>-65</c:v>
                </c:pt>
                <c:pt idx="131">
                  <c:v>-65</c:v>
                </c:pt>
                <c:pt idx="132">
                  <c:v>-65</c:v>
                </c:pt>
                <c:pt idx="133">
                  <c:v>-65</c:v>
                </c:pt>
                <c:pt idx="134">
                  <c:v>-65</c:v>
                </c:pt>
                <c:pt idx="135">
                  <c:v>-65</c:v>
                </c:pt>
                <c:pt idx="136">
                  <c:v>-65</c:v>
                </c:pt>
                <c:pt idx="137">
                  <c:v>-65</c:v>
                </c:pt>
                <c:pt idx="138">
                  <c:v>-65</c:v>
                </c:pt>
                <c:pt idx="139">
                  <c:v>-65</c:v>
                </c:pt>
                <c:pt idx="140">
                  <c:v>-65</c:v>
                </c:pt>
                <c:pt idx="141">
                  <c:v>-65</c:v>
                </c:pt>
                <c:pt idx="142">
                  <c:v>-65</c:v>
                </c:pt>
                <c:pt idx="143">
                  <c:v>-65</c:v>
                </c:pt>
                <c:pt idx="144">
                  <c:v>-65</c:v>
                </c:pt>
                <c:pt idx="145">
                  <c:v>-65</c:v>
                </c:pt>
                <c:pt idx="146">
                  <c:v>-65</c:v>
                </c:pt>
                <c:pt idx="147">
                  <c:v>-65</c:v>
                </c:pt>
                <c:pt idx="148">
                  <c:v>-65</c:v>
                </c:pt>
                <c:pt idx="149">
                  <c:v>-65</c:v>
                </c:pt>
                <c:pt idx="150">
                  <c:v>-65</c:v>
                </c:pt>
                <c:pt idx="151">
                  <c:v>-65</c:v>
                </c:pt>
                <c:pt idx="152">
                  <c:v>-65</c:v>
                </c:pt>
                <c:pt idx="153">
                  <c:v>-65</c:v>
                </c:pt>
                <c:pt idx="154">
                  <c:v>-65</c:v>
                </c:pt>
                <c:pt idx="155">
                  <c:v>-65</c:v>
                </c:pt>
                <c:pt idx="156">
                  <c:v>-65</c:v>
                </c:pt>
                <c:pt idx="157">
                  <c:v>-65</c:v>
                </c:pt>
                <c:pt idx="158">
                  <c:v>-65</c:v>
                </c:pt>
                <c:pt idx="159">
                  <c:v>-65</c:v>
                </c:pt>
                <c:pt idx="160">
                  <c:v>-65</c:v>
                </c:pt>
                <c:pt idx="161">
                  <c:v>-65</c:v>
                </c:pt>
                <c:pt idx="162">
                  <c:v>-65</c:v>
                </c:pt>
                <c:pt idx="163">
                  <c:v>-65</c:v>
                </c:pt>
                <c:pt idx="164">
                  <c:v>-65</c:v>
                </c:pt>
                <c:pt idx="165">
                  <c:v>-65</c:v>
                </c:pt>
                <c:pt idx="166">
                  <c:v>-65</c:v>
                </c:pt>
                <c:pt idx="167">
                  <c:v>-65</c:v>
                </c:pt>
                <c:pt idx="168">
                  <c:v>-65</c:v>
                </c:pt>
                <c:pt idx="169">
                  <c:v>-65</c:v>
                </c:pt>
                <c:pt idx="170">
                  <c:v>-65</c:v>
                </c:pt>
                <c:pt idx="171">
                  <c:v>-65</c:v>
                </c:pt>
                <c:pt idx="172">
                  <c:v>-65</c:v>
                </c:pt>
                <c:pt idx="173">
                  <c:v>-65</c:v>
                </c:pt>
                <c:pt idx="174">
                  <c:v>-65</c:v>
                </c:pt>
                <c:pt idx="175">
                  <c:v>-65</c:v>
                </c:pt>
                <c:pt idx="176">
                  <c:v>-65</c:v>
                </c:pt>
                <c:pt idx="177">
                  <c:v>-65</c:v>
                </c:pt>
                <c:pt idx="178">
                  <c:v>-65</c:v>
                </c:pt>
                <c:pt idx="179">
                  <c:v>-65</c:v>
                </c:pt>
                <c:pt idx="180">
                  <c:v>-65</c:v>
                </c:pt>
                <c:pt idx="181">
                  <c:v>-65</c:v>
                </c:pt>
                <c:pt idx="182">
                  <c:v>-65</c:v>
                </c:pt>
                <c:pt idx="183">
                  <c:v>-65</c:v>
                </c:pt>
                <c:pt idx="184">
                  <c:v>-65</c:v>
                </c:pt>
                <c:pt idx="185">
                  <c:v>-65</c:v>
                </c:pt>
                <c:pt idx="186">
                  <c:v>-65</c:v>
                </c:pt>
                <c:pt idx="187">
                  <c:v>-65</c:v>
                </c:pt>
                <c:pt idx="188">
                  <c:v>-65</c:v>
                </c:pt>
                <c:pt idx="189">
                  <c:v>-65</c:v>
                </c:pt>
                <c:pt idx="190">
                  <c:v>-65</c:v>
                </c:pt>
                <c:pt idx="191">
                  <c:v>-65</c:v>
                </c:pt>
                <c:pt idx="192">
                  <c:v>-65</c:v>
                </c:pt>
                <c:pt idx="193">
                  <c:v>-65</c:v>
                </c:pt>
                <c:pt idx="194">
                  <c:v>-65</c:v>
                </c:pt>
                <c:pt idx="195">
                  <c:v>-65</c:v>
                </c:pt>
                <c:pt idx="196">
                  <c:v>-65</c:v>
                </c:pt>
                <c:pt idx="197">
                  <c:v>-65</c:v>
                </c:pt>
                <c:pt idx="198">
                  <c:v>-65</c:v>
                </c:pt>
                <c:pt idx="199">
                  <c:v>-65</c:v>
                </c:pt>
                <c:pt idx="200">
                  <c:v>-65</c:v>
                </c:pt>
              </c:numCache>
            </c:numRef>
          </c:yVal>
          <c:smooth val="0"/>
        </c:ser>
        <c:ser>
          <c:idx val="5"/>
          <c:order val="1"/>
          <c:tx>
            <c:v>S21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Data!$J$3:$J$203</c:f>
              <c:numCache>
                <c:formatCode>General</c:formatCode>
                <c:ptCount val="201"/>
                <c:pt idx="0">
                  <c:v>-106.4515</c:v>
                </c:pt>
                <c:pt idx="1">
                  <c:v>-102.44199999999999</c:v>
                </c:pt>
                <c:pt idx="2">
                  <c:v>-117.94540000000001</c:v>
                </c:pt>
                <c:pt idx="3">
                  <c:v>-107.2932</c:v>
                </c:pt>
                <c:pt idx="4">
                  <c:v>-107.1306</c:v>
                </c:pt>
                <c:pt idx="5">
                  <c:v>-105.199</c:v>
                </c:pt>
                <c:pt idx="6">
                  <c:v>-107.8569</c:v>
                </c:pt>
                <c:pt idx="7">
                  <c:v>-113.2389</c:v>
                </c:pt>
                <c:pt idx="8">
                  <c:v>-114.6477</c:v>
                </c:pt>
                <c:pt idx="9">
                  <c:v>-107.4539</c:v>
                </c:pt>
                <c:pt idx="10">
                  <c:v>-111.4936</c:v>
                </c:pt>
                <c:pt idx="11">
                  <c:v>-105.0429</c:v>
                </c:pt>
                <c:pt idx="12">
                  <c:v>-117.53360000000001</c:v>
                </c:pt>
                <c:pt idx="13">
                  <c:v>-113.0282</c:v>
                </c:pt>
                <c:pt idx="14">
                  <c:v>-106.5831</c:v>
                </c:pt>
                <c:pt idx="15">
                  <c:v>-109.8642</c:v>
                </c:pt>
                <c:pt idx="16">
                  <c:v>-108.6842</c:v>
                </c:pt>
                <c:pt idx="17">
                  <c:v>-105.3824</c:v>
                </c:pt>
                <c:pt idx="18">
                  <c:v>-103.63039999999999</c:v>
                </c:pt>
                <c:pt idx="19">
                  <c:v>-111.88720000000001</c:v>
                </c:pt>
                <c:pt idx="20">
                  <c:v>-105.0669</c:v>
                </c:pt>
                <c:pt idx="21">
                  <c:v>-106.44450000000001</c:v>
                </c:pt>
                <c:pt idx="22">
                  <c:v>-104.256</c:v>
                </c:pt>
                <c:pt idx="23">
                  <c:v>-110.5637</c:v>
                </c:pt>
                <c:pt idx="24">
                  <c:v>-119.16800000000001</c:v>
                </c:pt>
                <c:pt idx="25">
                  <c:v>-105.67659999999999</c:v>
                </c:pt>
                <c:pt idx="26">
                  <c:v>-110.342</c:v>
                </c:pt>
                <c:pt idx="27">
                  <c:v>-106.02249999999999</c:v>
                </c:pt>
                <c:pt idx="28">
                  <c:v>-102.4759</c:v>
                </c:pt>
                <c:pt idx="29">
                  <c:v>-102.8265</c:v>
                </c:pt>
                <c:pt idx="30">
                  <c:v>-108.8062</c:v>
                </c:pt>
                <c:pt idx="31">
                  <c:v>-102.55629999999999</c:v>
                </c:pt>
                <c:pt idx="32">
                  <c:v>-106.56950000000001</c:v>
                </c:pt>
                <c:pt idx="33">
                  <c:v>-108.4486</c:v>
                </c:pt>
                <c:pt idx="34">
                  <c:v>-110.4821</c:v>
                </c:pt>
                <c:pt idx="35">
                  <c:v>-105.07259999999999</c:v>
                </c:pt>
                <c:pt idx="36">
                  <c:v>-103.75539999999999</c:v>
                </c:pt>
                <c:pt idx="37">
                  <c:v>-102.496</c:v>
                </c:pt>
                <c:pt idx="38">
                  <c:v>-105.8683</c:v>
                </c:pt>
                <c:pt idx="39">
                  <c:v>-110.6276</c:v>
                </c:pt>
                <c:pt idx="40">
                  <c:v>-104.5247</c:v>
                </c:pt>
                <c:pt idx="41">
                  <c:v>-111.1712</c:v>
                </c:pt>
                <c:pt idx="42">
                  <c:v>-105.6524</c:v>
                </c:pt>
                <c:pt idx="43">
                  <c:v>-101.3173</c:v>
                </c:pt>
                <c:pt idx="44">
                  <c:v>-105.17319999999999</c:v>
                </c:pt>
                <c:pt idx="45">
                  <c:v>-104.587</c:v>
                </c:pt>
                <c:pt idx="46">
                  <c:v>-104.5137</c:v>
                </c:pt>
                <c:pt idx="47">
                  <c:v>-118.3653</c:v>
                </c:pt>
                <c:pt idx="48">
                  <c:v>-106.19110000000001</c:v>
                </c:pt>
                <c:pt idx="49">
                  <c:v>-104.09820000000001</c:v>
                </c:pt>
                <c:pt idx="50">
                  <c:v>-103.8531</c:v>
                </c:pt>
                <c:pt idx="51">
                  <c:v>-107.1943</c:v>
                </c:pt>
                <c:pt idx="52">
                  <c:v>-105.7315</c:v>
                </c:pt>
                <c:pt idx="53">
                  <c:v>-112.9054</c:v>
                </c:pt>
                <c:pt idx="54">
                  <c:v>-103.8274</c:v>
                </c:pt>
                <c:pt idx="55">
                  <c:v>-102.32510000000001</c:v>
                </c:pt>
                <c:pt idx="56">
                  <c:v>-117.77889999999999</c:v>
                </c:pt>
                <c:pt idx="57">
                  <c:v>-105.4062</c:v>
                </c:pt>
                <c:pt idx="58">
                  <c:v>-126.46420000000001</c:v>
                </c:pt>
                <c:pt idx="59">
                  <c:v>-113.235</c:v>
                </c:pt>
                <c:pt idx="60">
                  <c:v>-99.783619999999999</c:v>
                </c:pt>
                <c:pt idx="61">
                  <c:v>-100.06699999999999</c:v>
                </c:pt>
                <c:pt idx="62">
                  <c:v>-101.3832</c:v>
                </c:pt>
                <c:pt idx="63">
                  <c:v>-104.6217</c:v>
                </c:pt>
                <c:pt idx="64">
                  <c:v>-109.09139999999999</c:v>
                </c:pt>
                <c:pt idx="65">
                  <c:v>-99.823759999999993</c:v>
                </c:pt>
                <c:pt idx="66">
                  <c:v>-105.0964</c:v>
                </c:pt>
                <c:pt idx="67">
                  <c:v>-100.5354</c:v>
                </c:pt>
                <c:pt idx="68">
                  <c:v>-101.9273</c:v>
                </c:pt>
                <c:pt idx="69">
                  <c:v>-102.99120000000001</c:v>
                </c:pt>
                <c:pt idx="70">
                  <c:v>-107.45869999999999</c:v>
                </c:pt>
                <c:pt idx="71">
                  <c:v>-100.113</c:v>
                </c:pt>
                <c:pt idx="72">
                  <c:v>-106.26990000000001</c:v>
                </c:pt>
                <c:pt idx="73">
                  <c:v>-99.984309999999994</c:v>
                </c:pt>
                <c:pt idx="74">
                  <c:v>-105.5399</c:v>
                </c:pt>
                <c:pt idx="75">
                  <c:v>-106.27030000000001</c:v>
                </c:pt>
                <c:pt idx="76">
                  <c:v>-93.661559999999994</c:v>
                </c:pt>
                <c:pt idx="77">
                  <c:v>-97.965450000000004</c:v>
                </c:pt>
                <c:pt idx="78">
                  <c:v>-97.256420000000006</c:v>
                </c:pt>
                <c:pt idx="79">
                  <c:v>-101.3454</c:v>
                </c:pt>
                <c:pt idx="80">
                  <c:v>-94.077060000000003</c:v>
                </c:pt>
                <c:pt idx="81">
                  <c:v>-107.294</c:v>
                </c:pt>
                <c:pt idx="82">
                  <c:v>-96.843379999999996</c:v>
                </c:pt>
                <c:pt idx="83">
                  <c:v>-97.88364</c:v>
                </c:pt>
                <c:pt idx="84">
                  <c:v>-113.91549999999999</c:v>
                </c:pt>
                <c:pt idx="85">
                  <c:v>-102.0723</c:v>
                </c:pt>
                <c:pt idx="86">
                  <c:v>-97.283990000000003</c:v>
                </c:pt>
                <c:pt idx="87">
                  <c:v>-105.62909999999999</c:v>
                </c:pt>
                <c:pt idx="88">
                  <c:v>-93.56232</c:v>
                </c:pt>
                <c:pt idx="89">
                  <c:v>-94.947550000000007</c:v>
                </c:pt>
                <c:pt idx="90">
                  <c:v>-91.445269999999994</c:v>
                </c:pt>
                <c:pt idx="91">
                  <c:v>-94.003450000000001</c:v>
                </c:pt>
                <c:pt idx="92">
                  <c:v>-102.31910000000001</c:v>
                </c:pt>
                <c:pt idx="93">
                  <c:v>-87.077060000000003</c:v>
                </c:pt>
                <c:pt idx="94">
                  <c:v>-92.535730000000001</c:v>
                </c:pt>
                <c:pt idx="95">
                  <c:v>-91.127740000000003</c:v>
                </c:pt>
                <c:pt idx="96">
                  <c:v>-94.19238</c:v>
                </c:pt>
                <c:pt idx="97">
                  <c:v>-95.332160000000002</c:v>
                </c:pt>
                <c:pt idx="98">
                  <c:v>-101.3929</c:v>
                </c:pt>
                <c:pt idx="99">
                  <c:v>-92.931399999999996</c:v>
                </c:pt>
                <c:pt idx="100">
                  <c:v>-94.923259999999999</c:v>
                </c:pt>
                <c:pt idx="101">
                  <c:v>-102.2989</c:v>
                </c:pt>
                <c:pt idx="102">
                  <c:v>-99.871889999999993</c:v>
                </c:pt>
                <c:pt idx="103">
                  <c:v>-97.738870000000006</c:v>
                </c:pt>
                <c:pt idx="104">
                  <c:v>-94.099279999999993</c:v>
                </c:pt>
                <c:pt idx="105">
                  <c:v>-111.36109999999999</c:v>
                </c:pt>
                <c:pt idx="106">
                  <c:v>-96.270939999999996</c:v>
                </c:pt>
                <c:pt idx="107">
                  <c:v>-96.479569999999995</c:v>
                </c:pt>
                <c:pt idx="108">
                  <c:v>-94.873869999999997</c:v>
                </c:pt>
                <c:pt idx="109">
                  <c:v>-96.419309999999996</c:v>
                </c:pt>
                <c:pt idx="110">
                  <c:v>-103.4753</c:v>
                </c:pt>
                <c:pt idx="111">
                  <c:v>-93.766369999999995</c:v>
                </c:pt>
                <c:pt idx="112">
                  <c:v>-94.501710000000003</c:v>
                </c:pt>
                <c:pt idx="113">
                  <c:v>-95.281620000000004</c:v>
                </c:pt>
                <c:pt idx="114">
                  <c:v>-97.716089999999994</c:v>
                </c:pt>
                <c:pt idx="115">
                  <c:v>-101.85509999999999</c:v>
                </c:pt>
                <c:pt idx="116">
                  <c:v>-90.612819999999999</c:v>
                </c:pt>
                <c:pt idx="117">
                  <c:v>-94.12594</c:v>
                </c:pt>
                <c:pt idx="118">
                  <c:v>-93.771240000000006</c:v>
                </c:pt>
                <c:pt idx="119">
                  <c:v>-94.884389999999996</c:v>
                </c:pt>
                <c:pt idx="120">
                  <c:v>-97.797179999999997</c:v>
                </c:pt>
                <c:pt idx="121">
                  <c:v>-92.102609999999999</c:v>
                </c:pt>
                <c:pt idx="122">
                  <c:v>-96.052909999999997</c:v>
                </c:pt>
                <c:pt idx="123">
                  <c:v>-96.76446</c:v>
                </c:pt>
                <c:pt idx="124">
                  <c:v>-91.700710000000001</c:v>
                </c:pt>
                <c:pt idx="125">
                  <c:v>-98.307019999999994</c:v>
                </c:pt>
                <c:pt idx="126">
                  <c:v>-93.813329999999993</c:v>
                </c:pt>
                <c:pt idx="127">
                  <c:v>-100.736</c:v>
                </c:pt>
                <c:pt idx="128">
                  <c:v>-89.032870000000003</c:v>
                </c:pt>
                <c:pt idx="129">
                  <c:v>-90.252430000000004</c:v>
                </c:pt>
                <c:pt idx="130">
                  <c:v>-96.322419999999994</c:v>
                </c:pt>
                <c:pt idx="131">
                  <c:v>-101.4414</c:v>
                </c:pt>
                <c:pt idx="132">
                  <c:v>-105.8198</c:v>
                </c:pt>
                <c:pt idx="133">
                  <c:v>-106.8554</c:v>
                </c:pt>
                <c:pt idx="134">
                  <c:v>-93.770610000000005</c:v>
                </c:pt>
                <c:pt idx="135">
                  <c:v>-96.441469999999995</c:v>
                </c:pt>
                <c:pt idx="136">
                  <c:v>-94.081059999999994</c:v>
                </c:pt>
                <c:pt idx="137">
                  <c:v>-97.010050000000007</c:v>
                </c:pt>
                <c:pt idx="138">
                  <c:v>-96.336259999999996</c:v>
                </c:pt>
                <c:pt idx="139">
                  <c:v>-98.666309999999996</c:v>
                </c:pt>
                <c:pt idx="140">
                  <c:v>-96.227919999999997</c:v>
                </c:pt>
                <c:pt idx="141">
                  <c:v>-97.522030000000001</c:v>
                </c:pt>
                <c:pt idx="142">
                  <c:v>-96.137439999999998</c:v>
                </c:pt>
                <c:pt idx="143">
                  <c:v>-98.703270000000003</c:v>
                </c:pt>
                <c:pt idx="144">
                  <c:v>-108.6824</c:v>
                </c:pt>
                <c:pt idx="145">
                  <c:v>-91.671090000000007</c:v>
                </c:pt>
                <c:pt idx="146">
                  <c:v>-99.945049999999995</c:v>
                </c:pt>
                <c:pt idx="147">
                  <c:v>-100.2942</c:v>
                </c:pt>
                <c:pt idx="148">
                  <c:v>-101.8432</c:v>
                </c:pt>
                <c:pt idx="149">
                  <c:v>-92.206140000000005</c:v>
                </c:pt>
                <c:pt idx="150">
                  <c:v>-106.3839</c:v>
                </c:pt>
                <c:pt idx="151">
                  <c:v>-99.900499999999994</c:v>
                </c:pt>
                <c:pt idx="152">
                  <c:v>-94.718729999999994</c:v>
                </c:pt>
                <c:pt idx="153">
                  <c:v>-99.526120000000006</c:v>
                </c:pt>
                <c:pt idx="154">
                  <c:v>-91.053600000000003</c:v>
                </c:pt>
                <c:pt idx="155">
                  <c:v>-95.365710000000007</c:v>
                </c:pt>
                <c:pt idx="156">
                  <c:v>-102.3554</c:v>
                </c:pt>
                <c:pt idx="157">
                  <c:v>-94.294979999999995</c:v>
                </c:pt>
                <c:pt idx="158">
                  <c:v>-100.37350000000001</c:v>
                </c:pt>
                <c:pt idx="159">
                  <c:v>-88.707269999999994</c:v>
                </c:pt>
                <c:pt idx="160">
                  <c:v>-96.621619999999993</c:v>
                </c:pt>
                <c:pt idx="161">
                  <c:v>-99.138739999999999</c:v>
                </c:pt>
                <c:pt idx="162">
                  <c:v>-109.2719</c:v>
                </c:pt>
                <c:pt idx="163">
                  <c:v>-90.595920000000007</c:v>
                </c:pt>
                <c:pt idx="164">
                  <c:v>-111.58929999999999</c:v>
                </c:pt>
                <c:pt idx="165">
                  <c:v>-88.536529999999999</c:v>
                </c:pt>
                <c:pt idx="166">
                  <c:v>-97.110420000000005</c:v>
                </c:pt>
                <c:pt idx="167">
                  <c:v>-102.0895</c:v>
                </c:pt>
                <c:pt idx="168">
                  <c:v>-95.019019999999998</c:v>
                </c:pt>
                <c:pt idx="169">
                  <c:v>-96.321560000000005</c:v>
                </c:pt>
                <c:pt idx="170">
                  <c:v>-97.04468</c:v>
                </c:pt>
                <c:pt idx="171">
                  <c:v>-91.387360000000001</c:v>
                </c:pt>
                <c:pt idx="172">
                  <c:v>-92.965990000000005</c:v>
                </c:pt>
                <c:pt idx="173">
                  <c:v>-92.802059999999997</c:v>
                </c:pt>
                <c:pt idx="174">
                  <c:v>-101.0714</c:v>
                </c:pt>
                <c:pt idx="175">
                  <c:v>-93.27</c:v>
                </c:pt>
                <c:pt idx="176">
                  <c:v>-95.550389999999993</c:v>
                </c:pt>
                <c:pt idx="177">
                  <c:v>-95.812709999999996</c:v>
                </c:pt>
                <c:pt idx="178">
                  <c:v>-98.744060000000005</c:v>
                </c:pt>
                <c:pt idx="179">
                  <c:v>-106.3502</c:v>
                </c:pt>
                <c:pt idx="180">
                  <c:v>-107.7882</c:v>
                </c:pt>
                <c:pt idx="181">
                  <c:v>-98.110460000000003</c:v>
                </c:pt>
                <c:pt idx="182">
                  <c:v>-96.741420000000005</c:v>
                </c:pt>
                <c:pt idx="183">
                  <c:v>-96.217699999999994</c:v>
                </c:pt>
                <c:pt idx="184">
                  <c:v>-113.9175</c:v>
                </c:pt>
                <c:pt idx="185">
                  <c:v>-97.588549999999998</c:v>
                </c:pt>
                <c:pt idx="186">
                  <c:v>-106.51300000000001</c:v>
                </c:pt>
                <c:pt idx="187">
                  <c:v>-98.944149999999993</c:v>
                </c:pt>
                <c:pt idx="188">
                  <c:v>-113.80419999999999</c:v>
                </c:pt>
                <c:pt idx="189">
                  <c:v>-103.97799999999999</c:v>
                </c:pt>
                <c:pt idx="190">
                  <c:v>-99.168499999999995</c:v>
                </c:pt>
                <c:pt idx="191">
                  <c:v>-96.226060000000004</c:v>
                </c:pt>
                <c:pt idx="192">
                  <c:v>-93.027180000000001</c:v>
                </c:pt>
                <c:pt idx="193">
                  <c:v>-98.09281</c:v>
                </c:pt>
                <c:pt idx="194">
                  <c:v>-90.988709999999998</c:v>
                </c:pt>
                <c:pt idx="195">
                  <c:v>-90.648769999999999</c:v>
                </c:pt>
                <c:pt idx="196">
                  <c:v>-103.3947</c:v>
                </c:pt>
                <c:pt idx="197">
                  <c:v>-90.807770000000005</c:v>
                </c:pt>
                <c:pt idx="198">
                  <c:v>-101.89109999999999</c:v>
                </c:pt>
                <c:pt idx="199">
                  <c:v>-90.207310000000007</c:v>
                </c:pt>
                <c:pt idx="200">
                  <c:v>-89.093729999999994</c:v>
                </c:pt>
              </c:numCache>
            </c:numRef>
          </c:yVal>
          <c:smooth val="0"/>
        </c:ser>
        <c:ser>
          <c:idx val="6"/>
          <c:order val="2"/>
          <c:tx>
            <c:v>S12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Data!$K$3:$K$203</c:f>
              <c:numCache>
                <c:formatCode>General</c:formatCode>
                <c:ptCount val="201"/>
                <c:pt idx="0">
                  <c:v>-102.1035</c:v>
                </c:pt>
                <c:pt idx="1">
                  <c:v>-116.00790000000001</c:v>
                </c:pt>
                <c:pt idx="2">
                  <c:v>-105.54470000000001</c:v>
                </c:pt>
                <c:pt idx="3">
                  <c:v>-108.53440000000001</c:v>
                </c:pt>
                <c:pt idx="4">
                  <c:v>-106.8506</c:v>
                </c:pt>
                <c:pt idx="5">
                  <c:v>-126.1058</c:v>
                </c:pt>
                <c:pt idx="6">
                  <c:v>-102.8956</c:v>
                </c:pt>
                <c:pt idx="7">
                  <c:v>-115.5977</c:v>
                </c:pt>
                <c:pt idx="8">
                  <c:v>-103.2868</c:v>
                </c:pt>
                <c:pt idx="9">
                  <c:v>-103.61920000000001</c:v>
                </c:pt>
                <c:pt idx="10">
                  <c:v>-115.7007</c:v>
                </c:pt>
                <c:pt idx="11">
                  <c:v>-112.51649999999999</c:v>
                </c:pt>
                <c:pt idx="12">
                  <c:v>-105.15049999999999</c:v>
                </c:pt>
                <c:pt idx="13">
                  <c:v>-100.72969999999999</c:v>
                </c:pt>
                <c:pt idx="14">
                  <c:v>-107.75109999999999</c:v>
                </c:pt>
                <c:pt idx="15">
                  <c:v>-108.04130000000001</c:v>
                </c:pt>
                <c:pt idx="16">
                  <c:v>-108.7694</c:v>
                </c:pt>
                <c:pt idx="17">
                  <c:v>-105.9268</c:v>
                </c:pt>
                <c:pt idx="18">
                  <c:v>-108.2333</c:v>
                </c:pt>
                <c:pt idx="19">
                  <c:v>-107.6022</c:v>
                </c:pt>
                <c:pt idx="20">
                  <c:v>-101.2389</c:v>
                </c:pt>
                <c:pt idx="21">
                  <c:v>-98.32911</c:v>
                </c:pt>
                <c:pt idx="22">
                  <c:v>-111.4783</c:v>
                </c:pt>
                <c:pt idx="23">
                  <c:v>-110.27209999999999</c:v>
                </c:pt>
                <c:pt idx="24">
                  <c:v>-103.55710000000001</c:v>
                </c:pt>
                <c:pt idx="25">
                  <c:v>-110.34869999999999</c:v>
                </c:pt>
                <c:pt idx="26">
                  <c:v>-113.5363</c:v>
                </c:pt>
                <c:pt idx="27">
                  <c:v>-106.3609</c:v>
                </c:pt>
                <c:pt idx="28">
                  <c:v>-99.693060000000003</c:v>
                </c:pt>
                <c:pt idx="29">
                  <c:v>-107.8319</c:v>
                </c:pt>
                <c:pt idx="30">
                  <c:v>-113.54340000000001</c:v>
                </c:pt>
                <c:pt idx="31">
                  <c:v>-117.20189999999999</c:v>
                </c:pt>
                <c:pt idx="32">
                  <c:v>-105.3609</c:v>
                </c:pt>
                <c:pt idx="33">
                  <c:v>-105.6994</c:v>
                </c:pt>
                <c:pt idx="34">
                  <c:v>-105.075</c:v>
                </c:pt>
                <c:pt idx="35">
                  <c:v>-105.7518</c:v>
                </c:pt>
                <c:pt idx="36">
                  <c:v>-113.9273</c:v>
                </c:pt>
                <c:pt idx="37">
                  <c:v>-103.431</c:v>
                </c:pt>
                <c:pt idx="38">
                  <c:v>-98.572599999999994</c:v>
                </c:pt>
                <c:pt idx="39">
                  <c:v>-100.5269</c:v>
                </c:pt>
                <c:pt idx="40">
                  <c:v>-104.714</c:v>
                </c:pt>
                <c:pt idx="41">
                  <c:v>-107.80240000000001</c:v>
                </c:pt>
                <c:pt idx="42">
                  <c:v>-103.0856</c:v>
                </c:pt>
                <c:pt idx="43">
                  <c:v>-109.4384</c:v>
                </c:pt>
                <c:pt idx="44">
                  <c:v>-105.23860000000001</c:v>
                </c:pt>
                <c:pt idx="45">
                  <c:v>-103.15179999999999</c:v>
                </c:pt>
                <c:pt idx="46">
                  <c:v>-102.6352</c:v>
                </c:pt>
                <c:pt idx="47">
                  <c:v>-119.6905</c:v>
                </c:pt>
                <c:pt idx="48">
                  <c:v>-112.9815</c:v>
                </c:pt>
                <c:pt idx="49">
                  <c:v>-112.0275</c:v>
                </c:pt>
                <c:pt idx="50">
                  <c:v>-108.5879</c:v>
                </c:pt>
                <c:pt idx="51">
                  <c:v>-111.8306</c:v>
                </c:pt>
                <c:pt idx="52">
                  <c:v>-107.5016</c:v>
                </c:pt>
                <c:pt idx="53">
                  <c:v>-102.0415</c:v>
                </c:pt>
                <c:pt idx="54">
                  <c:v>-100.7323</c:v>
                </c:pt>
                <c:pt idx="55">
                  <c:v>-104.05500000000001</c:v>
                </c:pt>
                <c:pt idx="56">
                  <c:v>-101.28919999999999</c:v>
                </c:pt>
                <c:pt idx="57">
                  <c:v>-113.50320000000001</c:v>
                </c:pt>
                <c:pt idx="58">
                  <c:v>-96.252989999999997</c:v>
                </c:pt>
                <c:pt idx="59">
                  <c:v>-120.2671</c:v>
                </c:pt>
                <c:pt idx="60">
                  <c:v>-108.9179</c:v>
                </c:pt>
                <c:pt idx="61">
                  <c:v>-107.8434</c:v>
                </c:pt>
                <c:pt idx="62">
                  <c:v>-117.4327</c:v>
                </c:pt>
                <c:pt idx="63">
                  <c:v>-104.30370000000001</c:v>
                </c:pt>
                <c:pt idx="64">
                  <c:v>-114.80710000000001</c:v>
                </c:pt>
                <c:pt idx="65">
                  <c:v>-100.8965</c:v>
                </c:pt>
                <c:pt idx="66">
                  <c:v>-109.26600000000001</c:v>
                </c:pt>
                <c:pt idx="67">
                  <c:v>-112.1618</c:v>
                </c:pt>
                <c:pt idx="68">
                  <c:v>-103.1726</c:v>
                </c:pt>
                <c:pt idx="69">
                  <c:v>-100.5485</c:v>
                </c:pt>
                <c:pt idx="70">
                  <c:v>-102.8725</c:v>
                </c:pt>
                <c:pt idx="71">
                  <c:v>-99.515900000000002</c:v>
                </c:pt>
                <c:pt idx="72">
                  <c:v>-104.0496</c:v>
                </c:pt>
                <c:pt idx="73">
                  <c:v>-99.108220000000003</c:v>
                </c:pt>
                <c:pt idx="74">
                  <c:v>-114.72490000000001</c:v>
                </c:pt>
                <c:pt idx="75">
                  <c:v>-104.1593</c:v>
                </c:pt>
                <c:pt idx="76">
                  <c:v>-91.213620000000006</c:v>
                </c:pt>
                <c:pt idx="77">
                  <c:v>-100.37390000000001</c:v>
                </c:pt>
                <c:pt idx="78">
                  <c:v>-95.807500000000005</c:v>
                </c:pt>
                <c:pt idx="79">
                  <c:v>-95.297049999999999</c:v>
                </c:pt>
                <c:pt idx="80">
                  <c:v>-99.337919999999997</c:v>
                </c:pt>
                <c:pt idx="81">
                  <c:v>-92.809259999999995</c:v>
                </c:pt>
                <c:pt idx="82">
                  <c:v>-99.689390000000003</c:v>
                </c:pt>
                <c:pt idx="83">
                  <c:v>-99.972210000000004</c:v>
                </c:pt>
                <c:pt idx="84">
                  <c:v>-93.353880000000004</c:v>
                </c:pt>
                <c:pt idx="85">
                  <c:v>-95.576830000000001</c:v>
                </c:pt>
                <c:pt idx="86">
                  <c:v>-91.538650000000004</c:v>
                </c:pt>
                <c:pt idx="87">
                  <c:v>-88.071569999999994</c:v>
                </c:pt>
                <c:pt idx="88">
                  <c:v>-100.005</c:v>
                </c:pt>
                <c:pt idx="89">
                  <c:v>-90.078540000000004</c:v>
                </c:pt>
                <c:pt idx="90">
                  <c:v>-93.708590000000001</c:v>
                </c:pt>
                <c:pt idx="91">
                  <c:v>-95.752660000000006</c:v>
                </c:pt>
                <c:pt idx="92">
                  <c:v>-93.230900000000005</c:v>
                </c:pt>
                <c:pt idx="93">
                  <c:v>-104.3771</c:v>
                </c:pt>
                <c:pt idx="94">
                  <c:v>-89.449389999999994</c:v>
                </c:pt>
                <c:pt idx="95">
                  <c:v>-105.04340000000001</c:v>
                </c:pt>
                <c:pt idx="96">
                  <c:v>-106.6665</c:v>
                </c:pt>
                <c:pt idx="97">
                  <c:v>-91.236450000000005</c:v>
                </c:pt>
                <c:pt idx="98">
                  <c:v>-92.219539999999995</c:v>
                </c:pt>
                <c:pt idx="99">
                  <c:v>-102.07859999999999</c:v>
                </c:pt>
                <c:pt idx="100">
                  <c:v>-93.683940000000007</c:v>
                </c:pt>
                <c:pt idx="101">
                  <c:v>-91.254589999999993</c:v>
                </c:pt>
                <c:pt idx="102">
                  <c:v>-94.389240000000001</c:v>
                </c:pt>
                <c:pt idx="103">
                  <c:v>-93.565610000000007</c:v>
                </c:pt>
                <c:pt idx="104">
                  <c:v>-90.17</c:v>
                </c:pt>
                <c:pt idx="105">
                  <c:v>-93.704989999999995</c:v>
                </c:pt>
                <c:pt idx="106">
                  <c:v>-96.052549999999997</c:v>
                </c:pt>
                <c:pt idx="107">
                  <c:v>-98.127660000000006</c:v>
                </c:pt>
                <c:pt idx="108">
                  <c:v>-102.9829</c:v>
                </c:pt>
                <c:pt idx="109">
                  <c:v>-100.4004</c:v>
                </c:pt>
                <c:pt idx="110">
                  <c:v>-100.48309999999999</c:v>
                </c:pt>
                <c:pt idx="111">
                  <c:v>-100.2522</c:v>
                </c:pt>
                <c:pt idx="112">
                  <c:v>-98.924289999999999</c:v>
                </c:pt>
                <c:pt idx="113">
                  <c:v>-93.538529999999994</c:v>
                </c:pt>
                <c:pt idx="114">
                  <c:v>-103.05549999999999</c:v>
                </c:pt>
                <c:pt idx="115">
                  <c:v>-95.841170000000005</c:v>
                </c:pt>
                <c:pt idx="116">
                  <c:v>-98.155429999999996</c:v>
                </c:pt>
                <c:pt idx="117">
                  <c:v>-94.297229999999999</c:v>
                </c:pt>
                <c:pt idx="118">
                  <c:v>-95.714650000000006</c:v>
                </c:pt>
                <c:pt idx="119">
                  <c:v>-96.127020000000002</c:v>
                </c:pt>
                <c:pt idx="120">
                  <c:v>-98.524510000000006</c:v>
                </c:pt>
                <c:pt idx="121">
                  <c:v>-98.515240000000006</c:v>
                </c:pt>
                <c:pt idx="122">
                  <c:v>-99.500569999999996</c:v>
                </c:pt>
                <c:pt idx="123">
                  <c:v>-95.547110000000004</c:v>
                </c:pt>
                <c:pt idx="124">
                  <c:v>-90.716530000000006</c:v>
                </c:pt>
                <c:pt idx="125">
                  <c:v>-90.879069999999999</c:v>
                </c:pt>
                <c:pt idx="126">
                  <c:v>-99.841710000000006</c:v>
                </c:pt>
                <c:pt idx="127">
                  <c:v>-103.5382</c:v>
                </c:pt>
                <c:pt idx="128">
                  <c:v>-93.857349999999997</c:v>
                </c:pt>
                <c:pt idx="129">
                  <c:v>-91.956280000000007</c:v>
                </c:pt>
                <c:pt idx="130">
                  <c:v>-92.643839999999997</c:v>
                </c:pt>
                <c:pt idx="131">
                  <c:v>-97.500500000000002</c:v>
                </c:pt>
                <c:pt idx="132">
                  <c:v>-92.593999999999994</c:v>
                </c:pt>
                <c:pt idx="133">
                  <c:v>-91.445679999999996</c:v>
                </c:pt>
                <c:pt idx="134">
                  <c:v>-99.877719999999997</c:v>
                </c:pt>
                <c:pt idx="135">
                  <c:v>-106.19970000000001</c:v>
                </c:pt>
                <c:pt idx="136">
                  <c:v>-92.948560000000001</c:v>
                </c:pt>
                <c:pt idx="137">
                  <c:v>-98.106769999999997</c:v>
                </c:pt>
                <c:pt idx="138">
                  <c:v>-91.431650000000005</c:v>
                </c:pt>
                <c:pt idx="139">
                  <c:v>-94.090090000000004</c:v>
                </c:pt>
                <c:pt idx="140">
                  <c:v>-93.950040000000001</c:v>
                </c:pt>
                <c:pt idx="141">
                  <c:v>-91.793430000000001</c:v>
                </c:pt>
                <c:pt idx="142">
                  <c:v>-92.564719999999994</c:v>
                </c:pt>
                <c:pt idx="143">
                  <c:v>-101.7165</c:v>
                </c:pt>
                <c:pt idx="144">
                  <c:v>-91.610529999999997</c:v>
                </c:pt>
                <c:pt idx="145">
                  <c:v>-92.793229999999994</c:v>
                </c:pt>
                <c:pt idx="146">
                  <c:v>-99.279139999999998</c:v>
                </c:pt>
                <c:pt idx="147">
                  <c:v>-93.294749999999993</c:v>
                </c:pt>
                <c:pt idx="148">
                  <c:v>-91.430269999999993</c:v>
                </c:pt>
                <c:pt idx="149">
                  <c:v>-94.129900000000006</c:v>
                </c:pt>
                <c:pt idx="150">
                  <c:v>-97.722239999999999</c:v>
                </c:pt>
                <c:pt idx="151">
                  <c:v>-94.971860000000007</c:v>
                </c:pt>
                <c:pt idx="152">
                  <c:v>-98.364069999999998</c:v>
                </c:pt>
                <c:pt idx="153">
                  <c:v>-92.353589999999997</c:v>
                </c:pt>
                <c:pt idx="154">
                  <c:v>-95.316339999999997</c:v>
                </c:pt>
                <c:pt idx="155">
                  <c:v>-93.250309999999999</c:v>
                </c:pt>
                <c:pt idx="156">
                  <c:v>-95.807329999999993</c:v>
                </c:pt>
                <c:pt idx="157">
                  <c:v>-97.235299999999995</c:v>
                </c:pt>
                <c:pt idx="158">
                  <c:v>-89.841970000000003</c:v>
                </c:pt>
                <c:pt idx="159">
                  <c:v>-96.104730000000004</c:v>
                </c:pt>
                <c:pt idx="160">
                  <c:v>-92.297160000000005</c:v>
                </c:pt>
                <c:pt idx="161">
                  <c:v>-99.065110000000004</c:v>
                </c:pt>
                <c:pt idx="162">
                  <c:v>-89.196610000000007</c:v>
                </c:pt>
                <c:pt idx="163">
                  <c:v>-92.752170000000007</c:v>
                </c:pt>
                <c:pt idx="164">
                  <c:v>-98.359960000000001</c:v>
                </c:pt>
                <c:pt idx="165">
                  <c:v>-98.365949999999998</c:v>
                </c:pt>
                <c:pt idx="166">
                  <c:v>-88.893140000000002</c:v>
                </c:pt>
                <c:pt idx="167">
                  <c:v>-91.964590000000001</c:v>
                </c:pt>
                <c:pt idx="168">
                  <c:v>-92.814700000000002</c:v>
                </c:pt>
                <c:pt idx="169">
                  <c:v>-98.407039999999995</c:v>
                </c:pt>
                <c:pt idx="170">
                  <c:v>-93.918260000000004</c:v>
                </c:pt>
                <c:pt idx="171">
                  <c:v>-99.287319999999994</c:v>
                </c:pt>
                <c:pt idx="172">
                  <c:v>-93.710269999999994</c:v>
                </c:pt>
                <c:pt idx="173">
                  <c:v>-95.331389999999999</c:v>
                </c:pt>
                <c:pt idx="174">
                  <c:v>-108.87269999999999</c:v>
                </c:pt>
                <c:pt idx="175">
                  <c:v>-86.475030000000004</c:v>
                </c:pt>
                <c:pt idx="176">
                  <c:v>-89.277339999999995</c:v>
                </c:pt>
                <c:pt idx="177">
                  <c:v>-95.285899999999998</c:v>
                </c:pt>
                <c:pt idx="178">
                  <c:v>-93.111869999999996</c:v>
                </c:pt>
                <c:pt idx="179">
                  <c:v>-93.984309999999994</c:v>
                </c:pt>
                <c:pt idx="180">
                  <c:v>-97.697299999999998</c:v>
                </c:pt>
                <c:pt idx="181">
                  <c:v>-95.775700000000001</c:v>
                </c:pt>
                <c:pt idx="182">
                  <c:v>-88.647869999999998</c:v>
                </c:pt>
                <c:pt idx="183">
                  <c:v>-87.863619999999997</c:v>
                </c:pt>
                <c:pt idx="184">
                  <c:v>-88.971530000000001</c:v>
                </c:pt>
                <c:pt idx="185">
                  <c:v>-97.652799999999999</c:v>
                </c:pt>
                <c:pt idx="186">
                  <c:v>-104.33580000000001</c:v>
                </c:pt>
                <c:pt idx="187">
                  <c:v>-97.003590000000003</c:v>
                </c:pt>
                <c:pt idx="188">
                  <c:v>-100.21720000000001</c:v>
                </c:pt>
                <c:pt idx="189">
                  <c:v>-95.944040000000001</c:v>
                </c:pt>
                <c:pt idx="190">
                  <c:v>-89.145409999999998</c:v>
                </c:pt>
                <c:pt idx="191">
                  <c:v>-91.743579999999994</c:v>
                </c:pt>
                <c:pt idx="192">
                  <c:v>-97.079300000000003</c:v>
                </c:pt>
                <c:pt idx="193">
                  <c:v>-93.121989999999997</c:v>
                </c:pt>
                <c:pt idx="194">
                  <c:v>-98.815150000000003</c:v>
                </c:pt>
                <c:pt idx="195">
                  <c:v>-89.744470000000007</c:v>
                </c:pt>
                <c:pt idx="196">
                  <c:v>-97.985609999999994</c:v>
                </c:pt>
                <c:pt idx="197">
                  <c:v>-98.055509999999998</c:v>
                </c:pt>
                <c:pt idx="198">
                  <c:v>-90.557079999999999</c:v>
                </c:pt>
                <c:pt idx="199">
                  <c:v>-94.13167</c:v>
                </c:pt>
                <c:pt idx="200">
                  <c:v>-97.524799999999999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624"/>
        <c:axId val="49840896"/>
      </c:scatterChart>
      <c:valAx>
        <c:axId val="49834624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Frequency (GHz)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49840896"/>
        <c:crossesAt val="-140"/>
        <c:crossBetween val="midCat"/>
        <c:majorUnit val="2"/>
      </c:valAx>
      <c:valAx>
        <c:axId val="49840896"/>
        <c:scaling>
          <c:orientation val="minMax"/>
        </c:scaling>
        <c:delete val="0"/>
        <c:axPos val="l"/>
        <c:majorGridlines>
          <c:spPr>
            <a:ln>
              <a:solidFill>
                <a:srgbClr val="0000FF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dB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4983462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solidFill>
                <a:srgbClr val="0000FF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rgbClr val="0000FF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FF"/>
                </a:solidFill>
              </a:defRPr>
            </a:pPr>
            <a:r>
              <a:rPr lang="en-US">
                <a:solidFill>
                  <a:srgbClr val="0000FF"/>
                </a:solidFill>
              </a:rPr>
              <a:t>Return Loss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Data!$G$2</c:f>
              <c:strCache>
                <c:ptCount val="1"/>
                <c:pt idx="0">
                  <c:v>Maximum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Data!$G$3:$G$203</c:f>
              <c:numCache>
                <c:formatCode>General</c:formatCode>
                <c:ptCount val="201"/>
                <c:pt idx="0">
                  <c:v>-9.5399999999999991</c:v>
                </c:pt>
                <c:pt idx="1">
                  <c:v>-9.5399999999999991</c:v>
                </c:pt>
                <c:pt idx="2">
                  <c:v>-9.5399999999999991</c:v>
                </c:pt>
                <c:pt idx="3">
                  <c:v>-9.5399999999999991</c:v>
                </c:pt>
                <c:pt idx="4">
                  <c:v>-9.5399999999999991</c:v>
                </c:pt>
                <c:pt idx="5">
                  <c:v>-9.5399999999999991</c:v>
                </c:pt>
                <c:pt idx="6">
                  <c:v>-9.5399999999999991</c:v>
                </c:pt>
                <c:pt idx="7">
                  <c:v>-9.5399999999999991</c:v>
                </c:pt>
                <c:pt idx="8">
                  <c:v>-9.5399999999999991</c:v>
                </c:pt>
                <c:pt idx="9">
                  <c:v>-9.5399999999999991</c:v>
                </c:pt>
                <c:pt idx="10">
                  <c:v>-9.5399999999999991</c:v>
                </c:pt>
                <c:pt idx="11">
                  <c:v>-9.5399999999999991</c:v>
                </c:pt>
                <c:pt idx="12">
                  <c:v>-9.5399999999999991</c:v>
                </c:pt>
                <c:pt idx="13">
                  <c:v>-9.5399999999999991</c:v>
                </c:pt>
                <c:pt idx="14">
                  <c:v>-9.5399999999999991</c:v>
                </c:pt>
                <c:pt idx="15">
                  <c:v>-9.5399999999999991</c:v>
                </c:pt>
                <c:pt idx="16">
                  <c:v>-9.5399999999999991</c:v>
                </c:pt>
                <c:pt idx="17">
                  <c:v>-9.5399999999999991</c:v>
                </c:pt>
                <c:pt idx="18">
                  <c:v>-9.5399999999999991</c:v>
                </c:pt>
                <c:pt idx="19">
                  <c:v>-9.5399999999999991</c:v>
                </c:pt>
                <c:pt idx="20">
                  <c:v>-9.5399999999999991</c:v>
                </c:pt>
                <c:pt idx="21">
                  <c:v>-9.5399999999999991</c:v>
                </c:pt>
                <c:pt idx="22">
                  <c:v>-9.5399999999999991</c:v>
                </c:pt>
                <c:pt idx="23">
                  <c:v>-9.5399999999999991</c:v>
                </c:pt>
                <c:pt idx="24">
                  <c:v>-9.5399999999999991</c:v>
                </c:pt>
                <c:pt idx="25">
                  <c:v>-9.5399999999999991</c:v>
                </c:pt>
                <c:pt idx="26">
                  <c:v>-9.5399999999999991</c:v>
                </c:pt>
                <c:pt idx="27">
                  <c:v>-9.5399999999999991</c:v>
                </c:pt>
                <c:pt idx="28">
                  <c:v>-9.5399999999999991</c:v>
                </c:pt>
                <c:pt idx="29">
                  <c:v>-9.5399999999999991</c:v>
                </c:pt>
                <c:pt idx="30">
                  <c:v>-9.5399999999999991</c:v>
                </c:pt>
                <c:pt idx="31">
                  <c:v>-9.5399999999999991</c:v>
                </c:pt>
                <c:pt idx="32">
                  <c:v>-9.5399999999999991</c:v>
                </c:pt>
                <c:pt idx="33">
                  <c:v>-9.5399999999999991</c:v>
                </c:pt>
                <c:pt idx="34">
                  <c:v>-9.5399999999999991</c:v>
                </c:pt>
                <c:pt idx="35">
                  <c:v>-9.5399999999999991</c:v>
                </c:pt>
                <c:pt idx="36">
                  <c:v>-9.5399999999999991</c:v>
                </c:pt>
                <c:pt idx="37">
                  <c:v>-9.5399999999999991</c:v>
                </c:pt>
                <c:pt idx="38">
                  <c:v>-9.5399999999999991</c:v>
                </c:pt>
                <c:pt idx="39">
                  <c:v>-9.5399999999999991</c:v>
                </c:pt>
                <c:pt idx="40">
                  <c:v>-9.5399999999999991</c:v>
                </c:pt>
                <c:pt idx="41">
                  <c:v>-9.5399999999999991</c:v>
                </c:pt>
                <c:pt idx="42">
                  <c:v>-9.5399999999999991</c:v>
                </c:pt>
                <c:pt idx="43">
                  <c:v>-9.5399999999999991</c:v>
                </c:pt>
                <c:pt idx="44">
                  <c:v>-9.5399999999999991</c:v>
                </c:pt>
                <c:pt idx="45">
                  <c:v>-9.5399999999999991</c:v>
                </c:pt>
                <c:pt idx="46">
                  <c:v>-9.5399999999999991</c:v>
                </c:pt>
                <c:pt idx="47">
                  <c:v>-9.5399999999999991</c:v>
                </c:pt>
                <c:pt idx="48">
                  <c:v>-9.5399999999999991</c:v>
                </c:pt>
                <c:pt idx="49">
                  <c:v>-9.5399999999999991</c:v>
                </c:pt>
                <c:pt idx="50">
                  <c:v>-9.5399999999999991</c:v>
                </c:pt>
                <c:pt idx="51">
                  <c:v>-9.5399999999999991</c:v>
                </c:pt>
                <c:pt idx="52">
                  <c:v>-9.5399999999999991</c:v>
                </c:pt>
                <c:pt idx="53">
                  <c:v>-9.5399999999999991</c:v>
                </c:pt>
                <c:pt idx="54">
                  <c:v>-9.5399999999999991</c:v>
                </c:pt>
                <c:pt idx="55">
                  <c:v>-9.5399999999999991</c:v>
                </c:pt>
                <c:pt idx="56">
                  <c:v>-9.5399999999999991</c:v>
                </c:pt>
                <c:pt idx="57">
                  <c:v>-9.5399999999999991</c:v>
                </c:pt>
                <c:pt idx="58">
                  <c:v>-9.5399999999999991</c:v>
                </c:pt>
                <c:pt idx="59">
                  <c:v>-9.5399999999999991</c:v>
                </c:pt>
                <c:pt idx="60">
                  <c:v>-9.5399999999999991</c:v>
                </c:pt>
                <c:pt idx="61">
                  <c:v>-9.5399999999999991</c:v>
                </c:pt>
                <c:pt idx="62">
                  <c:v>-9.5399999999999991</c:v>
                </c:pt>
                <c:pt idx="63">
                  <c:v>-9.5399999999999991</c:v>
                </c:pt>
                <c:pt idx="64">
                  <c:v>-9.5399999999999991</c:v>
                </c:pt>
                <c:pt idx="65">
                  <c:v>-9.5399999999999991</c:v>
                </c:pt>
                <c:pt idx="66">
                  <c:v>-9.5399999999999991</c:v>
                </c:pt>
                <c:pt idx="67">
                  <c:v>-9.5399999999999991</c:v>
                </c:pt>
                <c:pt idx="68">
                  <c:v>-9.5399999999999991</c:v>
                </c:pt>
                <c:pt idx="69">
                  <c:v>-9.5399999999999991</c:v>
                </c:pt>
                <c:pt idx="70">
                  <c:v>-9.5399999999999991</c:v>
                </c:pt>
                <c:pt idx="71">
                  <c:v>-9.5399999999999991</c:v>
                </c:pt>
                <c:pt idx="72">
                  <c:v>-9.5399999999999991</c:v>
                </c:pt>
                <c:pt idx="73">
                  <c:v>-9.5399999999999991</c:v>
                </c:pt>
                <c:pt idx="74">
                  <c:v>-9.5399999999999991</c:v>
                </c:pt>
                <c:pt idx="75">
                  <c:v>-9.5399999999999991</c:v>
                </c:pt>
                <c:pt idx="76">
                  <c:v>-9.5399999999999991</c:v>
                </c:pt>
                <c:pt idx="77">
                  <c:v>-9.5399999999999991</c:v>
                </c:pt>
                <c:pt idx="78">
                  <c:v>-9.5399999999999991</c:v>
                </c:pt>
                <c:pt idx="79">
                  <c:v>-9.5399999999999991</c:v>
                </c:pt>
                <c:pt idx="80">
                  <c:v>-9.5399999999999991</c:v>
                </c:pt>
                <c:pt idx="81">
                  <c:v>-9.5399999999999991</c:v>
                </c:pt>
                <c:pt idx="82">
                  <c:v>-9.5399999999999991</c:v>
                </c:pt>
                <c:pt idx="83">
                  <c:v>-9.5399999999999991</c:v>
                </c:pt>
                <c:pt idx="84">
                  <c:v>-9.5399999999999991</c:v>
                </c:pt>
                <c:pt idx="85">
                  <c:v>-9.5399999999999991</c:v>
                </c:pt>
                <c:pt idx="86">
                  <c:v>-9.5399999999999991</c:v>
                </c:pt>
                <c:pt idx="87">
                  <c:v>-9.5399999999999991</c:v>
                </c:pt>
                <c:pt idx="88">
                  <c:v>-9.5399999999999991</c:v>
                </c:pt>
                <c:pt idx="89">
                  <c:v>-9.5399999999999991</c:v>
                </c:pt>
                <c:pt idx="90">
                  <c:v>-9.5399999999999991</c:v>
                </c:pt>
                <c:pt idx="91">
                  <c:v>-9.5399999999999991</c:v>
                </c:pt>
                <c:pt idx="92">
                  <c:v>-9.5399999999999991</c:v>
                </c:pt>
                <c:pt idx="93">
                  <c:v>-9.5399999999999991</c:v>
                </c:pt>
                <c:pt idx="94">
                  <c:v>-9.5399999999999991</c:v>
                </c:pt>
                <c:pt idx="95">
                  <c:v>-9.5399999999999991</c:v>
                </c:pt>
                <c:pt idx="96">
                  <c:v>-9.5399999999999991</c:v>
                </c:pt>
                <c:pt idx="97">
                  <c:v>-9.5399999999999991</c:v>
                </c:pt>
                <c:pt idx="98">
                  <c:v>-9.5399999999999991</c:v>
                </c:pt>
                <c:pt idx="99">
                  <c:v>-9.5399999999999991</c:v>
                </c:pt>
                <c:pt idx="100">
                  <c:v>-9.5399999999999991</c:v>
                </c:pt>
                <c:pt idx="101">
                  <c:v>-9.5399999999999991</c:v>
                </c:pt>
                <c:pt idx="102">
                  <c:v>-9.5399999999999991</c:v>
                </c:pt>
                <c:pt idx="103">
                  <c:v>-9.5399999999999991</c:v>
                </c:pt>
                <c:pt idx="104">
                  <c:v>-9.5399999999999991</c:v>
                </c:pt>
                <c:pt idx="105">
                  <c:v>-9.5399999999999991</c:v>
                </c:pt>
                <c:pt idx="106">
                  <c:v>-9.5399999999999991</c:v>
                </c:pt>
                <c:pt idx="107">
                  <c:v>-9.5399999999999991</c:v>
                </c:pt>
                <c:pt idx="108">
                  <c:v>-9.5399999999999991</c:v>
                </c:pt>
                <c:pt idx="109">
                  <c:v>-9.5399999999999991</c:v>
                </c:pt>
                <c:pt idx="110">
                  <c:v>-9.5399999999999991</c:v>
                </c:pt>
                <c:pt idx="111">
                  <c:v>-9.5399999999999991</c:v>
                </c:pt>
                <c:pt idx="112">
                  <c:v>-9.5399999999999991</c:v>
                </c:pt>
                <c:pt idx="113">
                  <c:v>-9.5399999999999991</c:v>
                </c:pt>
                <c:pt idx="114">
                  <c:v>-9.5399999999999991</c:v>
                </c:pt>
                <c:pt idx="115">
                  <c:v>-9.5399999999999991</c:v>
                </c:pt>
                <c:pt idx="116">
                  <c:v>-9.5399999999999991</c:v>
                </c:pt>
                <c:pt idx="117">
                  <c:v>-9.5399999999999991</c:v>
                </c:pt>
                <c:pt idx="118">
                  <c:v>-9.5399999999999991</c:v>
                </c:pt>
                <c:pt idx="119">
                  <c:v>-9.5399999999999991</c:v>
                </c:pt>
                <c:pt idx="120">
                  <c:v>-9.5399999999999991</c:v>
                </c:pt>
                <c:pt idx="121">
                  <c:v>-9.5399999999999991</c:v>
                </c:pt>
                <c:pt idx="122">
                  <c:v>-9.5399999999999991</c:v>
                </c:pt>
                <c:pt idx="123">
                  <c:v>-9.5399999999999991</c:v>
                </c:pt>
                <c:pt idx="124">
                  <c:v>-9.5399999999999991</c:v>
                </c:pt>
                <c:pt idx="125">
                  <c:v>-9.5399999999999991</c:v>
                </c:pt>
                <c:pt idx="126">
                  <c:v>-9.5399999999999991</c:v>
                </c:pt>
                <c:pt idx="127">
                  <c:v>-9.5399999999999991</c:v>
                </c:pt>
                <c:pt idx="128">
                  <c:v>-9.5399999999999991</c:v>
                </c:pt>
                <c:pt idx="129">
                  <c:v>-9.5399999999999991</c:v>
                </c:pt>
                <c:pt idx="130">
                  <c:v>-9.5399999999999991</c:v>
                </c:pt>
                <c:pt idx="131">
                  <c:v>-9.5399999999999991</c:v>
                </c:pt>
                <c:pt idx="132">
                  <c:v>-9.5399999999999991</c:v>
                </c:pt>
                <c:pt idx="133">
                  <c:v>-9.5399999999999991</c:v>
                </c:pt>
                <c:pt idx="134">
                  <c:v>-9.5399999999999991</c:v>
                </c:pt>
                <c:pt idx="135">
                  <c:v>-9.5399999999999991</c:v>
                </c:pt>
                <c:pt idx="136">
                  <c:v>-9.5399999999999991</c:v>
                </c:pt>
                <c:pt idx="137">
                  <c:v>-9.5399999999999991</c:v>
                </c:pt>
                <c:pt idx="138">
                  <c:v>-9.5399999999999991</c:v>
                </c:pt>
                <c:pt idx="139">
                  <c:v>-9.5399999999999991</c:v>
                </c:pt>
                <c:pt idx="140">
                  <c:v>-9.5399999999999991</c:v>
                </c:pt>
                <c:pt idx="141">
                  <c:v>-9.5399999999999991</c:v>
                </c:pt>
                <c:pt idx="142">
                  <c:v>-9.5399999999999991</c:v>
                </c:pt>
                <c:pt idx="143">
                  <c:v>-9.5399999999999991</c:v>
                </c:pt>
                <c:pt idx="144">
                  <c:v>-9.5399999999999991</c:v>
                </c:pt>
                <c:pt idx="145">
                  <c:v>-9.5399999999999991</c:v>
                </c:pt>
                <c:pt idx="146">
                  <c:v>-9.5399999999999991</c:v>
                </c:pt>
                <c:pt idx="147">
                  <c:v>-9.5399999999999991</c:v>
                </c:pt>
                <c:pt idx="148">
                  <c:v>-9.5399999999999991</c:v>
                </c:pt>
                <c:pt idx="149">
                  <c:v>-9.5399999999999991</c:v>
                </c:pt>
                <c:pt idx="150">
                  <c:v>-9.5399999999999991</c:v>
                </c:pt>
                <c:pt idx="151">
                  <c:v>-9.5399999999999991</c:v>
                </c:pt>
                <c:pt idx="152">
                  <c:v>-9.5399999999999991</c:v>
                </c:pt>
                <c:pt idx="153">
                  <c:v>-9.5399999999999991</c:v>
                </c:pt>
                <c:pt idx="154">
                  <c:v>-9.5399999999999991</c:v>
                </c:pt>
                <c:pt idx="155">
                  <c:v>-9.5399999999999991</c:v>
                </c:pt>
                <c:pt idx="156">
                  <c:v>-9.5399999999999991</c:v>
                </c:pt>
                <c:pt idx="157">
                  <c:v>-9.5399999999999991</c:v>
                </c:pt>
                <c:pt idx="158">
                  <c:v>-9.5399999999999991</c:v>
                </c:pt>
                <c:pt idx="159">
                  <c:v>-9.5399999999999991</c:v>
                </c:pt>
                <c:pt idx="160">
                  <c:v>-9.5399999999999991</c:v>
                </c:pt>
                <c:pt idx="161">
                  <c:v>-9.5399999999999991</c:v>
                </c:pt>
                <c:pt idx="162">
                  <c:v>-9.5399999999999991</c:v>
                </c:pt>
                <c:pt idx="163">
                  <c:v>-9.5399999999999991</c:v>
                </c:pt>
                <c:pt idx="164">
                  <c:v>-9.5399999999999991</c:v>
                </c:pt>
                <c:pt idx="165">
                  <c:v>-9.5399999999999991</c:v>
                </c:pt>
                <c:pt idx="166">
                  <c:v>-9.5399999999999991</c:v>
                </c:pt>
                <c:pt idx="167">
                  <c:v>-9.5399999999999991</c:v>
                </c:pt>
                <c:pt idx="168">
                  <c:v>-9.5399999999999991</c:v>
                </c:pt>
                <c:pt idx="169">
                  <c:v>-9.5399999999999991</c:v>
                </c:pt>
                <c:pt idx="170">
                  <c:v>-9.5399999999999991</c:v>
                </c:pt>
                <c:pt idx="171">
                  <c:v>-9.5399999999999991</c:v>
                </c:pt>
                <c:pt idx="172">
                  <c:v>-9.5399999999999991</c:v>
                </c:pt>
                <c:pt idx="173">
                  <c:v>-9.5399999999999991</c:v>
                </c:pt>
                <c:pt idx="174">
                  <c:v>-9.5399999999999991</c:v>
                </c:pt>
                <c:pt idx="175">
                  <c:v>-9.5399999999999991</c:v>
                </c:pt>
                <c:pt idx="176">
                  <c:v>-9.5399999999999991</c:v>
                </c:pt>
                <c:pt idx="177">
                  <c:v>-9.5399999999999991</c:v>
                </c:pt>
                <c:pt idx="178">
                  <c:v>-9.5399999999999991</c:v>
                </c:pt>
                <c:pt idx="179">
                  <c:v>-9.5399999999999991</c:v>
                </c:pt>
                <c:pt idx="180">
                  <c:v>-9.5399999999999991</c:v>
                </c:pt>
                <c:pt idx="181">
                  <c:v>-9.5399999999999991</c:v>
                </c:pt>
                <c:pt idx="182">
                  <c:v>-9.5399999999999991</c:v>
                </c:pt>
                <c:pt idx="183">
                  <c:v>-9.5399999999999991</c:v>
                </c:pt>
                <c:pt idx="184">
                  <c:v>-9.5399999999999991</c:v>
                </c:pt>
                <c:pt idx="185">
                  <c:v>-9.5399999999999991</c:v>
                </c:pt>
                <c:pt idx="186">
                  <c:v>-9.5399999999999991</c:v>
                </c:pt>
                <c:pt idx="187">
                  <c:v>-9.5399999999999991</c:v>
                </c:pt>
                <c:pt idx="188">
                  <c:v>-9.5399999999999991</c:v>
                </c:pt>
                <c:pt idx="189">
                  <c:v>-9.5399999999999991</c:v>
                </c:pt>
                <c:pt idx="190">
                  <c:v>-9.5399999999999991</c:v>
                </c:pt>
                <c:pt idx="191">
                  <c:v>-9.5399999999999991</c:v>
                </c:pt>
                <c:pt idx="192">
                  <c:v>-9.5399999999999991</c:v>
                </c:pt>
                <c:pt idx="193">
                  <c:v>-9.5399999999999991</c:v>
                </c:pt>
                <c:pt idx="194">
                  <c:v>-9.5399999999999991</c:v>
                </c:pt>
                <c:pt idx="195">
                  <c:v>-9.5399999999999991</c:v>
                </c:pt>
                <c:pt idx="196">
                  <c:v>-9.5399999999999991</c:v>
                </c:pt>
                <c:pt idx="197">
                  <c:v>-9.5399999999999991</c:v>
                </c:pt>
                <c:pt idx="198">
                  <c:v>-9.5399999999999991</c:v>
                </c:pt>
                <c:pt idx="199">
                  <c:v>-9.5399999999999991</c:v>
                </c:pt>
                <c:pt idx="200">
                  <c:v>-9.5399999999999991</c:v>
                </c:pt>
              </c:numCache>
            </c:numRef>
          </c:yVal>
          <c:smooth val="0"/>
        </c:ser>
        <c:ser>
          <c:idx val="1"/>
          <c:order val="1"/>
          <c:tx>
            <c:v>S11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Data!$B$3:$B$203</c:f>
              <c:numCache>
                <c:formatCode>General</c:formatCode>
                <c:ptCount val="201"/>
                <c:pt idx="0">
                  <c:v>-12.6418</c:v>
                </c:pt>
                <c:pt idx="1">
                  <c:v>-12.74907</c:v>
                </c:pt>
                <c:pt idx="2">
                  <c:v>-12.851229999999999</c:v>
                </c:pt>
                <c:pt idx="3">
                  <c:v>-13.06883</c:v>
                </c:pt>
                <c:pt idx="4">
                  <c:v>-13.23875</c:v>
                </c:pt>
                <c:pt idx="5">
                  <c:v>-13.19642</c:v>
                </c:pt>
                <c:pt idx="6">
                  <c:v>-13.28586</c:v>
                </c:pt>
                <c:pt idx="7">
                  <c:v>-13.49446</c:v>
                </c:pt>
                <c:pt idx="8">
                  <c:v>-13.54157</c:v>
                </c:pt>
                <c:pt idx="9">
                  <c:v>-13.676</c:v>
                </c:pt>
                <c:pt idx="10">
                  <c:v>-13.83264</c:v>
                </c:pt>
                <c:pt idx="11">
                  <c:v>-13.95354</c:v>
                </c:pt>
                <c:pt idx="12">
                  <c:v>-13.96946</c:v>
                </c:pt>
                <c:pt idx="13">
                  <c:v>-14.09111</c:v>
                </c:pt>
                <c:pt idx="14">
                  <c:v>-14.179320000000001</c:v>
                </c:pt>
                <c:pt idx="15">
                  <c:v>-14.24095</c:v>
                </c:pt>
                <c:pt idx="16">
                  <c:v>-14.46759</c:v>
                </c:pt>
                <c:pt idx="17">
                  <c:v>-14.285</c:v>
                </c:pt>
                <c:pt idx="18">
                  <c:v>-14.45318</c:v>
                </c:pt>
                <c:pt idx="19">
                  <c:v>-14.619289999999999</c:v>
                </c:pt>
                <c:pt idx="20">
                  <c:v>-14.707610000000001</c:v>
                </c:pt>
                <c:pt idx="21">
                  <c:v>-14.74464</c:v>
                </c:pt>
                <c:pt idx="22">
                  <c:v>-14.72207</c:v>
                </c:pt>
                <c:pt idx="23">
                  <c:v>-14.831390000000001</c:v>
                </c:pt>
                <c:pt idx="24">
                  <c:v>-14.83009</c:v>
                </c:pt>
                <c:pt idx="25">
                  <c:v>-15.04153</c:v>
                </c:pt>
                <c:pt idx="26">
                  <c:v>-14.97091</c:v>
                </c:pt>
                <c:pt idx="27">
                  <c:v>-15.22115</c:v>
                </c:pt>
                <c:pt idx="28">
                  <c:v>-15.3104</c:v>
                </c:pt>
                <c:pt idx="29">
                  <c:v>-15.652609999999999</c:v>
                </c:pt>
                <c:pt idx="30">
                  <c:v>-15.90513</c:v>
                </c:pt>
                <c:pt idx="31">
                  <c:v>-16.358470000000001</c:v>
                </c:pt>
                <c:pt idx="32">
                  <c:v>-16.88974</c:v>
                </c:pt>
                <c:pt idx="33">
                  <c:v>-16.987349999999999</c:v>
                </c:pt>
                <c:pt idx="34">
                  <c:v>-17.457619999999999</c:v>
                </c:pt>
                <c:pt idx="35">
                  <c:v>-17.91987</c:v>
                </c:pt>
                <c:pt idx="36">
                  <c:v>-18.396640000000001</c:v>
                </c:pt>
                <c:pt idx="37">
                  <c:v>-18.57291</c:v>
                </c:pt>
                <c:pt idx="38">
                  <c:v>-18.959849999999999</c:v>
                </c:pt>
                <c:pt idx="39">
                  <c:v>-19.421530000000001</c:v>
                </c:pt>
                <c:pt idx="40">
                  <c:v>-19.611470000000001</c:v>
                </c:pt>
                <c:pt idx="41">
                  <c:v>-20.14256</c:v>
                </c:pt>
                <c:pt idx="42">
                  <c:v>-20.745059999999999</c:v>
                </c:pt>
                <c:pt idx="43">
                  <c:v>-20.948560000000001</c:v>
                </c:pt>
                <c:pt idx="44">
                  <c:v>-21.415939999999999</c:v>
                </c:pt>
                <c:pt idx="45">
                  <c:v>-21.812650000000001</c:v>
                </c:pt>
                <c:pt idx="46">
                  <c:v>-22.843520000000002</c:v>
                </c:pt>
                <c:pt idx="47">
                  <c:v>-22.8306</c:v>
                </c:pt>
                <c:pt idx="48">
                  <c:v>-23.227309999999999</c:v>
                </c:pt>
                <c:pt idx="49">
                  <c:v>-23.812919999999998</c:v>
                </c:pt>
                <c:pt idx="50">
                  <c:v>-24.157520000000002</c:v>
                </c:pt>
                <c:pt idx="51">
                  <c:v>-23.768619999999999</c:v>
                </c:pt>
                <c:pt idx="52">
                  <c:v>-24.18347</c:v>
                </c:pt>
                <c:pt idx="53">
                  <c:v>-23.693069999999999</c:v>
                </c:pt>
                <c:pt idx="54">
                  <c:v>-22.94435</c:v>
                </c:pt>
                <c:pt idx="55">
                  <c:v>-22.647069999999999</c:v>
                </c:pt>
                <c:pt idx="56">
                  <c:v>-21.944769999999998</c:v>
                </c:pt>
                <c:pt idx="57">
                  <c:v>-21.22634</c:v>
                </c:pt>
                <c:pt idx="58">
                  <c:v>-20.616810000000001</c:v>
                </c:pt>
                <c:pt idx="59">
                  <c:v>-20.044460000000001</c:v>
                </c:pt>
                <c:pt idx="60">
                  <c:v>-19.35116</c:v>
                </c:pt>
                <c:pt idx="61">
                  <c:v>-18.83671</c:v>
                </c:pt>
                <c:pt idx="62">
                  <c:v>-18.360440000000001</c:v>
                </c:pt>
                <c:pt idx="63">
                  <c:v>-17.659079999999999</c:v>
                </c:pt>
                <c:pt idx="64">
                  <c:v>-17.241209999999999</c:v>
                </c:pt>
                <c:pt idx="65">
                  <c:v>-16.985690000000002</c:v>
                </c:pt>
                <c:pt idx="66">
                  <c:v>-16.518640000000001</c:v>
                </c:pt>
                <c:pt idx="67">
                  <c:v>-16.00994</c:v>
                </c:pt>
                <c:pt idx="68">
                  <c:v>-15.90094</c:v>
                </c:pt>
                <c:pt idx="69">
                  <c:v>-15.598599999999999</c:v>
                </c:pt>
                <c:pt idx="70">
                  <c:v>-15.22343</c:v>
                </c:pt>
                <c:pt idx="71">
                  <c:v>-15.150460000000001</c:v>
                </c:pt>
                <c:pt idx="72">
                  <c:v>-14.956939999999999</c:v>
                </c:pt>
                <c:pt idx="73">
                  <c:v>-14.731170000000001</c:v>
                </c:pt>
                <c:pt idx="74">
                  <c:v>-14.45312</c:v>
                </c:pt>
                <c:pt idx="75">
                  <c:v>-14.506320000000001</c:v>
                </c:pt>
                <c:pt idx="76">
                  <c:v>-14.348560000000001</c:v>
                </c:pt>
                <c:pt idx="77">
                  <c:v>-14.58188</c:v>
                </c:pt>
                <c:pt idx="78">
                  <c:v>-14.334960000000001</c:v>
                </c:pt>
                <c:pt idx="79">
                  <c:v>-14.033049999999999</c:v>
                </c:pt>
                <c:pt idx="80">
                  <c:v>-13.8727</c:v>
                </c:pt>
                <c:pt idx="81">
                  <c:v>-14.12148</c:v>
                </c:pt>
                <c:pt idx="82">
                  <c:v>-14.13692</c:v>
                </c:pt>
                <c:pt idx="83">
                  <c:v>-13.86293</c:v>
                </c:pt>
                <c:pt idx="84">
                  <c:v>-13.998889999999999</c:v>
                </c:pt>
                <c:pt idx="85">
                  <c:v>-13.996930000000001</c:v>
                </c:pt>
                <c:pt idx="86">
                  <c:v>-14.034280000000001</c:v>
                </c:pt>
                <c:pt idx="87">
                  <c:v>-14.17174</c:v>
                </c:pt>
                <c:pt idx="88">
                  <c:v>-14.33806</c:v>
                </c:pt>
                <c:pt idx="89">
                  <c:v>-14.14411</c:v>
                </c:pt>
                <c:pt idx="90">
                  <c:v>-14.05519</c:v>
                </c:pt>
                <c:pt idx="91">
                  <c:v>-14.165660000000001</c:v>
                </c:pt>
                <c:pt idx="92">
                  <c:v>-14.42797</c:v>
                </c:pt>
                <c:pt idx="93">
                  <c:v>-14.42605</c:v>
                </c:pt>
                <c:pt idx="94">
                  <c:v>-14.833819999999999</c:v>
                </c:pt>
                <c:pt idx="95">
                  <c:v>-15.077970000000001</c:v>
                </c:pt>
                <c:pt idx="96">
                  <c:v>-14.608000000000001</c:v>
                </c:pt>
                <c:pt idx="97">
                  <c:v>-15.55658</c:v>
                </c:pt>
                <c:pt idx="98">
                  <c:v>-15.250030000000001</c:v>
                </c:pt>
                <c:pt idx="99">
                  <c:v>-15.78307</c:v>
                </c:pt>
                <c:pt idx="100">
                  <c:v>-16.102150000000002</c:v>
                </c:pt>
                <c:pt idx="101">
                  <c:v>-16.094329999999999</c:v>
                </c:pt>
                <c:pt idx="102">
                  <c:v>-15.54767</c:v>
                </c:pt>
                <c:pt idx="103">
                  <c:v>-16.804320000000001</c:v>
                </c:pt>
                <c:pt idx="104">
                  <c:v>-16.698509999999999</c:v>
                </c:pt>
                <c:pt idx="105">
                  <c:v>-16.864439999999998</c:v>
                </c:pt>
                <c:pt idx="106">
                  <c:v>-16.647379999999998</c:v>
                </c:pt>
                <c:pt idx="107">
                  <c:v>-17.67362</c:v>
                </c:pt>
                <c:pt idx="108">
                  <c:v>-17.09545</c:v>
                </c:pt>
                <c:pt idx="109">
                  <c:v>-17.270910000000001</c:v>
                </c:pt>
                <c:pt idx="110">
                  <c:v>-17.6647</c:v>
                </c:pt>
                <c:pt idx="111">
                  <c:v>-17.868950000000002</c:v>
                </c:pt>
                <c:pt idx="112">
                  <c:v>-18.2361</c:v>
                </c:pt>
                <c:pt idx="113">
                  <c:v>-18.124169999999999</c:v>
                </c:pt>
                <c:pt idx="114">
                  <c:v>-18.812190000000001</c:v>
                </c:pt>
                <c:pt idx="115">
                  <c:v>-18.222819999999999</c:v>
                </c:pt>
                <c:pt idx="116">
                  <c:v>-17.774349999999998</c:v>
                </c:pt>
                <c:pt idx="117">
                  <c:v>-17.332100000000001</c:v>
                </c:pt>
                <c:pt idx="118">
                  <c:v>-17.407209999999999</c:v>
                </c:pt>
                <c:pt idx="119">
                  <c:v>-17.320350000000001</c:v>
                </c:pt>
                <c:pt idx="120">
                  <c:v>-17.058219999999999</c:v>
                </c:pt>
                <c:pt idx="121">
                  <c:v>-17.20515</c:v>
                </c:pt>
                <c:pt idx="122">
                  <c:v>-16.669640000000001</c:v>
                </c:pt>
                <c:pt idx="123">
                  <c:v>-16.67727</c:v>
                </c:pt>
                <c:pt idx="124">
                  <c:v>-16.746790000000001</c:v>
                </c:pt>
                <c:pt idx="125">
                  <c:v>-16.222190000000001</c:v>
                </c:pt>
                <c:pt idx="126">
                  <c:v>-16.226559999999999</c:v>
                </c:pt>
                <c:pt idx="127">
                  <c:v>-16.013169999999999</c:v>
                </c:pt>
                <c:pt idx="128">
                  <c:v>-16.03593</c:v>
                </c:pt>
                <c:pt idx="129">
                  <c:v>-16.640740000000001</c:v>
                </c:pt>
                <c:pt idx="130">
                  <c:v>-15.90854</c:v>
                </c:pt>
                <c:pt idx="131">
                  <c:v>-15.859059999999999</c:v>
                </c:pt>
                <c:pt idx="132">
                  <c:v>-15.573449999999999</c:v>
                </c:pt>
                <c:pt idx="133">
                  <c:v>-15.729179999999999</c:v>
                </c:pt>
                <c:pt idx="134">
                  <c:v>-16.063420000000001</c:v>
                </c:pt>
                <c:pt idx="135">
                  <c:v>-16.146370000000001</c:v>
                </c:pt>
                <c:pt idx="136">
                  <c:v>-16.072610000000001</c:v>
                </c:pt>
                <c:pt idx="137">
                  <c:v>-16.338850000000001</c:v>
                </c:pt>
                <c:pt idx="138">
                  <c:v>-15.978770000000001</c:v>
                </c:pt>
                <c:pt idx="139">
                  <c:v>-15.783149999999999</c:v>
                </c:pt>
                <c:pt idx="140">
                  <c:v>-16.632739999999998</c:v>
                </c:pt>
                <c:pt idx="141">
                  <c:v>-16.952480000000001</c:v>
                </c:pt>
                <c:pt idx="142">
                  <c:v>-16.39358</c:v>
                </c:pt>
                <c:pt idx="143">
                  <c:v>-17.047070000000001</c:v>
                </c:pt>
                <c:pt idx="144">
                  <c:v>-16.853629999999999</c:v>
                </c:pt>
                <c:pt idx="145">
                  <c:v>-16.73442</c:v>
                </c:pt>
                <c:pt idx="146">
                  <c:v>-17.762509999999999</c:v>
                </c:pt>
                <c:pt idx="147">
                  <c:v>-18.079319999999999</c:v>
                </c:pt>
                <c:pt idx="148">
                  <c:v>-17.80706</c:v>
                </c:pt>
                <c:pt idx="149">
                  <c:v>-17.795780000000001</c:v>
                </c:pt>
                <c:pt idx="150">
                  <c:v>-18.842949999999998</c:v>
                </c:pt>
                <c:pt idx="151">
                  <c:v>-18.608550000000001</c:v>
                </c:pt>
                <c:pt idx="152">
                  <c:v>-19.32677</c:v>
                </c:pt>
                <c:pt idx="153">
                  <c:v>-19.19088</c:v>
                </c:pt>
                <c:pt idx="154">
                  <c:v>-19.148689999999998</c:v>
                </c:pt>
                <c:pt idx="155">
                  <c:v>-19.318490000000001</c:v>
                </c:pt>
                <c:pt idx="156">
                  <c:v>-19.677389999999999</c:v>
                </c:pt>
                <c:pt idx="157">
                  <c:v>-19.442550000000001</c:v>
                </c:pt>
                <c:pt idx="158">
                  <c:v>-19.470130000000001</c:v>
                </c:pt>
                <c:pt idx="159">
                  <c:v>-19.307960000000001</c:v>
                </c:pt>
                <c:pt idx="160">
                  <c:v>-18.70701</c:v>
                </c:pt>
                <c:pt idx="161">
                  <c:v>-18.800270000000001</c:v>
                </c:pt>
                <c:pt idx="162">
                  <c:v>-18.802119999999999</c:v>
                </c:pt>
                <c:pt idx="163">
                  <c:v>-18.520679999999999</c:v>
                </c:pt>
                <c:pt idx="164">
                  <c:v>-17.9452</c:v>
                </c:pt>
                <c:pt idx="165">
                  <c:v>-17.622800000000002</c:v>
                </c:pt>
                <c:pt idx="166">
                  <c:v>-16.99033</c:v>
                </c:pt>
                <c:pt idx="167">
                  <c:v>-17.58436</c:v>
                </c:pt>
                <c:pt idx="168">
                  <c:v>-16.54438</c:v>
                </c:pt>
                <c:pt idx="169">
                  <c:v>-16.199269999999999</c:v>
                </c:pt>
                <c:pt idx="170">
                  <c:v>-16.05171</c:v>
                </c:pt>
                <c:pt idx="171">
                  <c:v>-15.93328</c:v>
                </c:pt>
                <c:pt idx="172">
                  <c:v>-15.77633</c:v>
                </c:pt>
                <c:pt idx="173">
                  <c:v>-15.10538</c:v>
                </c:pt>
                <c:pt idx="174">
                  <c:v>-15.07972</c:v>
                </c:pt>
                <c:pt idx="175">
                  <c:v>-14.65122</c:v>
                </c:pt>
                <c:pt idx="176">
                  <c:v>-13.999140000000001</c:v>
                </c:pt>
                <c:pt idx="177">
                  <c:v>-14.112349999999999</c:v>
                </c:pt>
                <c:pt idx="178">
                  <c:v>-13.97349</c:v>
                </c:pt>
                <c:pt idx="179">
                  <c:v>-13.991569999999999</c:v>
                </c:pt>
                <c:pt idx="180">
                  <c:v>-13.68371</c:v>
                </c:pt>
                <c:pt idx="181">
                  <c:v>-13.868840000000001</c:v>
                </c:pt>
                <c:pt idx="182">
                  <c:v>-13.503970000000001</c:v>
                </c:pt>
                <c:pt idx="183">
                  <c:v>-13.409190000000001</c:v>
                </c:pt>
                <c:pt idx="184">
                  <c:v>-13.756220000000001</c:v>
                </c:pt>
                <c:pt idx="185">
                  <c:v>-13.348839999999999</c:v>
                </c:pt>
                <c:pt idx="186">
                  <c:v>-13.08554</c:v>
                </c:pt>
                <c:pt idx="187">
                  <c:v>-13.720129999999999</c:v>
                </c:pt>
                <c:pt idx="188">
                  <c:v>-13.293979999999999</c:v>
                </c:pt>
                <c:pt idx="189">
                  <c:v>-13.35633</c:v>
                </c:pt>
                <c:pt idx="190">
                  <c:v>-13.8414</c:v>
                </c:pt>
                <c:pt idx="191">
                  <c:v>-13.62876</c:v>
                </c:pt>
                <c:pt idx="192">
                  <c:v>-13.86848</c:v>
                </c:pt>
                <c:pt idx="193">
                  <c:v>-13.888159999999999</c:v>
                </c:pt>
                <c:pt idx="194">
                  <c:v>-14.26397</c:v>
                </c:pt>
                <c:pt idx="195">
                  <c:v>-14.23288</c:v>
                </c:pt>
                <c:pt idx="196">
                  <c:v>-14.61834</c:v>
                </c:pt>
                <c:pt idx="197">
                  <c:v>-14.74058</c:v>
                </c:pt>
                <c:pt idx="198">
                  <c:v>-15.086460000000001</c:v>
                </c:pt>
                <c:pt idx="199">
                  <c:v>-15.613939999999999</c:v>
                </c:pt>
                <c:pt idx="200">
                  <c:v>-15.85859</c:v>
                </c:pt>
              </c:numCache>
            </c:numRef>
          </c:yVal>
          <c:smooth val="0"/>
        </c:ser>
        <c:ser>
          <c:idx val="2"/>
          <c:order val="2"/>
          <c:tx>
            <c:v>S22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Data!$E$3:$E$203</c:f>
              <c:numCache>
                <c:formatCode>General</c:formatCode>
                <c:ptCount val="201"/>
                <c:pt idx="0">
                  <c:v>-12.182460000000001</c:v>
                </c:pt>
                <c:pt idx="1">
                  <c:v>-12.31446</c:v>
                </c:pt>
                <c:pt idx="2">
                  <c:v>-12.506769999999999</c:v>
                </c:pt>
                <c:pt idx="3">
                  <c:v>-12.63035</c:v>
                </c:pt>
                <c:pt idx="4">
                  <c:v>-12.67577</c:v>
                </c:pt>
                <c:pt idx="5">
                  <c:v>-12.89639</c:v>
                </c:pt>
                <c:pt idx="6">
                  <c:v>-13.05757</c:v>
                </c:pt>
                <c:pt idx="7">
                  <c:v>-13.294650000000001</c:v>
                </c:pt>
                <c:pt idx="8">
                  <c:v>-13.46058</c:v>
                </c:pt>
                <c:pt idx="9">
                  <c:v>-13.584960000000001</c:v>
                </c:pt>
                <c:pt idx="10">
                  <c:v>-13.65757</c:v>
                </c:pt>
                <c:pt idx="11">
                  <c:v>-14.03872</c:v>
                </c:pt>
                <c:pt idx="12">
                  <c:v>-14.1364</c:v>
                </c:pt>
                <c:pt idx="13">
                  <c:v>-14.21119</c:v>
                </c:pt>
                <c:pt idx="14">
                  <c:v>-14.484170000000001</c:v>
                </c:pt>
                <c:pt idx="15">
                  <c:v>-14.562810000000001</c:v>
                </c:pt>
                <c:pt idx="16">
                  <c:v>-14.823230000000001</c:v>
                </c:pt>
                <c:pt idx="17">
                  <c:v>-15.09864</c:v>
                </c:pt>
                <c:pt idx="18">
                  <c:v>-15.22795</c:v>
                </c:pt>
                <c:pt idx="19">
                  <c:v>-15.468909999999999</c:v>
                </c:pt>
                <c:pt idx="20">
                  <c:v>-15.623060000000001</c:v>
                </c:pt>
                <c:pt idx="21">
                  <c:v>-15.97574</c:v>
                </c:pt>
                <c:pt idx="22">
                  <c:v>-16.23874</c:v>
                </c:pt>
                <c:pt idx="23">
                  <c:v>-16.518920000000001</c:v>
                </c:pt>
                <c:pt idx="24">
                  <c:v>-16.887779999999999</c:v>
                </c:pt>
                <c:pt idx="25">
                  <c:v>-16.886749999999999</c:v>
                </c:pt>
                <c:pt idx="26">
                  <c:v>-17.528759999999998</c:v>
                </c:pt>
                <c:pt idx="27">
                  <c:v>-17.658110000000001</c:v>
                </c:pt>
                <c:pt idx="28">
                  <c:v>-18.225180000000002</c:v>
                </c:pt>
                <c:pt idx="29">
                  <c:v>-18.6402</c:v>
                </c:pt>
                <c:pt idx="30">
                  <c:v>-19.336449999999999</c:v>
                </c:pt>
                <c:pt idx="31">
                  <c:v>-19.945430000000002</c:v>
                </c:pt>
                <c:pt idx="32">
                  <c:v>-20.41433</c:v>
                </c:pt>
                <c:pt idx="33">
                  <c:v>-20.674160000000001</c:v>
                </c:pt>
                <c:pt idx="34">
                  <c:v>-21.276479999999999</c:v>
                </c:pt>
                <c:pt idx="35">
                  <c:v>-21.406479999999998</c:v>
                </c:pt>
                <c:pt idx="36">
                  <c:v>-21.79269</c:v>
                </c:pt>
                <c:pt idx="37">
                  <c:v>-22.161950000000001</c:v>
                </c:pt>
                <c:pt idx="38">
                  <c:v>-22.226189999999999</c:v>
                </c:pt>
                <c:pt idx="39">
                  <c:v>-22.433810000000001</c:v>
                </c:pt>
                <c:pt idx="40">
                  <c:v>-22.190570000000001</c:v>
                </c:pt>
                <c:pt idx="41">
                  <c:v>-22.273240000000001</c:v>
                </c:pt>
                <c:pt idx="42">
                  <c:v>-22.290929999999999</c:v>
                </c:pt>
                <c:pt idx="43">
                  <c:v>-22.261089999999999</c:v>
                </c:pt>
                <c:pt idx="44">
                  <c:v>-22.322299999999998</c:v>
                </c:pt>
                <c:pt idx="45">
                  <c:v>-22.180810000000001</c:v>
                </c:pt>
                <c:pt idx="46">
                  <c:v>-22.139150000000001</c:v>
                </c:pt>
                <c:pt idx="47">
                  <c:v>-21.989570000000001</c:v>
                </c:pt>
                <c:pt idx="48">
                  <c:v>-21.986840000000001</c:v>
                </c:pt>
                <c:pt idx="49">
                  <c:v>-21.66</c:v>
                </c:pt>
                <c:pt idx="50">
                  <c:v>-21.41553</c:v>
                </c:pt>
                <c:pt idx="51">
                  <c:v>-21.370010000000001</c:v>
                </c:pt>
                <c:pt idx="52">
                  <c:v>-21.087679999999999</c:v>
                </c:pt>
                <c:pt idx="53">
                  <c:v>-21.32368</c:v>
                </c:pt>
                <c:pt idx="54">
                  <c:v>-20.73488</c:v>
                </c:pt>
                <c:pt idx="55">
                  <c:v>-20.81606</c:v>
                </c:pt>
                <c:pt idx="56">
                  <c:v>-20.261669999999999</c:v>
                </c:pt>
                <c:pt idx="57">
                  <c:v>-20.487960000000001</c:v>
                </c:pt>
                <c:pt idx="58">
                  <c:v>-20.19415</c:v>
                </c:pt>
                <c:pt idx="59">
                  <c:v>-19.92961</c:v>
                </c:pt>
                <c:pt idx="60">
                  <c:v>-19.889399999999998</c:v>
                </c:pt>
                <c:pt idx="61">
                  <c:v>-19.83108</c:v>
                </c:pt>
                <c:pt idx="62">
                  <c:v>-20.126290000000001</c:v>
                </c:pt>
                <c:pt idx="63">
                  <c:v>-19.711510000000001</c:v>
                </c:pt>
                <c:pt idx="64">
                  <c:v>-19.587330000000001</c:v>
                </c:pt>
                <c:pt idx="65">
                  <c:v>-19.52815</c:v>
                </c:pt>
                <c:pt idx="66">
                  <c:v>-19.46641</c:v>
                </c:pt>
                <c:pt idx="67">
                  <c:v>-19.613150000000001</c:v>
                </c:pt>
                <c:pt idx="68">
                  <c:v>-19.413129999999999</c:v>
                </c:pt>
                <c:pt idx="69">
                  <c:v>-19.411480000000001</c:v>
                </c:pt>
                <c:pt idx="70">
                  <c:v>-19.359349999999999</c:v>
                </c:pt>
                <c:pt idx="71">
                  <c:v>-19.43759</c:v>
                </c:pt>
                <c:pt idx="72">
                  <c:v>-19.117540000000002</c:v>
                </c:pt>
                <c:pt idx="73">
                  <c:v>-19.217839999999999</c:v>
                </c:pt>
                <c:pt idx="74">
                  <c:v>-19.311889999999998</c:v>
                </c:pt>
                <c:pt idx="75">
                  <c:v>-19.358709999999999</c:v>
                </c:pt>
                <c:pt idx="76">
                  <c:v>-19.527190000000001</c:v>
                </c:pt>
                <c:pt idx="77">
                  <c:v>-19.293990000000001</c:v>
                </c:pt>
                <c:pt idx="78">
                  <c:v>-19.501149999999999</c:v>
                </c:pt>
                <c:pt idx="79">
                  <c:v>-19.839749999999999</c:v>
                </c:pt>
                <c:pt idx="80">
                  <c:v>-19.260359999999999</c:v>
                </c:pt>
                <c:pt idx="81">
                  <c:v>-19.79739</c:v>
                </c:pt>
                <c:pt idx="82">
                  <c:v>-19.867660000000001</c:v>
                </c:pt>
                <c:pt idx="83">
                  <c:v>-18.983139999999999</c:v>
                </c:pt>
                <c:pt idx="84">
                  <c:v>-20.129000000000001</c:v>
                </c:pt>
                <c:pt idx="85">
                  <c:v>-19.444179999999999</c:v>
                </c:pt>
                <c:pt idx="86">
                  <c:v>-19.761749999999999</c:v>
                </c:pt>
                <c:pt idx="87">
                  <c:v>-20.800439999999998</c:v>
                </c:pt>
                <c:pt idx="88">
                  <c:v>-20.251000000000001</c:v>
                </c:pt>
                <c:pt idx="89">
                  <c:v>-20.141580000000001</c:v>
                </c:pt>
                <c:pt idx="90">
                  <c:v>-20.346319999999999</c:v>
                </c:pt>
                <c:pt idx="91">
                  <c:v>-20.043520000000001</c:v>
                </c:pt>
                <c:pt idx="92">
                  <c:v>-20.128350000000001</c:v>
                </c:pt>
                <c:pt idx="93">
                  <c:v>-20.903400000000001</c:v>
                </c:pt>
                <c:pt idx="94">
                  <c:v>-20.237259999999999</c:v>
                </c:pt>
                <c:pt idx="95">
                  <c:v>-19.903829999999999</c:v>
                </c:pt>
                <c:pt idx="96">
                  <c:v>-20.662040000000001</c:v>
                </c:pt>
                <c:pt idx="97">
                  <c:v>-20.204280000000001</c:v>
                </c:pt>
                <c:pt idx="98">
                  <c:v>-20.759239999999998</c:v>
                </c:pt>
                <c:pt idx="99">
                  <c:v>-20.676169999999999</c:v>
                </c:pt>
                <c:pt idx="100">
                  <c:v>-20.20119</c:v>
                </c:pt>
                <c:pt idx="101">
                  <c:v>-20.700890000000001</c:v>
                </c:pt>
                <c:pt idx="102">
                  <c:v>-19.779990000000002</c:v>
                </c:pt>
                <c:pt idx="103">
                  <c:v>-20.440380000000001</c:v>
                </c:pt>
                <c:pt idx="104">
                  <c:v>-20.36627</c:v>
                </c:pt>
                <c:pt idx="105">
                  <c:v>-19.43413</c:v>
                </c:pt>
                <c:pt idx="106">
                  <c:v>-19.264720000000001</c:v>
                </c:pt>
                <c:pt idx="107">
                  <c:v>-19.28613</c:v>
                </c:pt>
                <c:pt idx="108">
                  <c:v>-19.358460000000001</c:v>
                </c:pt>
                <c:pt idx="109">
                  <c:v>-18.988489999999999</c:v>
                </c:pt>
                <c:pt idx="110">
                  <c:v>-18.815190000000001</c:v>
                </c:pt>
                <c:pt idx="111">
                  <c:v>-18.71003</c:v>
                </c:pt>
                <c:pt idx="112">
                  <c:v>-19.180350000000001</c:v>
                </c:pt>
                <c:pt idx="113">
                  <c:v>-18.532</c:v>
                </c:pt>
                <c:pt idx="114">
                  <c:v>-18.872730000000001</c:v>
                </c:pt>
                <c:pt idx="115">
                  <c:v>-18.351990000000001</c:v>
                </c:pt>
                <c:pt idx="116">
                  <c:v>-19.280539999999998</c:v>
                </c:pt>
                <c:pt idx="117">
                  <c:v>-18.362490000000001</c:v>
                </c:pt>
                <c:pt idx="118">
                  <c:v>-18.67052</c:v>
                </c:pt>
                <c:pt idx="119">
                  <c:v>-18.445060000000002</c:v>
                </c:pt>
                <c:pt idx="120">
                  <c:v>-17.629390000000001</c:v>
                </c:pt>
                <c:pt idx="121">
                  <c:v>-18.267589999999998</c:v>
                </c:pt>
                <c:pt idx="122">
                  <c:v>-17.400469999999999</c:v>
                </c:pt>
                <c:pt idx="123">
                  <c:v>-17.68526</c:v>
                </c:pt>
                <c:pt idx="124">
                  <c:v>-18.160329999999998</c:v>
                </c:pt>
                <c:pt idx="125">
                  <c:v>-17.311720000000001</c:v>
                </c:pt>
                <c:pt idx="126">
                  <c:v>-17.55284</c:v>
                </c:pt>
                <c:pt idx="127">
                  <c:v>-17.22071</c:v>
                </c:pt>
                <c:pt idx="128">
                  <c:v>-17.151299999999999</c:v>
                </c:pt>
                <c:pt idx="129">
                  <c:v>-17.415320000000001</c:v>
                </c:pt>
                <c:pt idx="130">
                  <c:v>-16.883289999999999</c:v>
                </c:pt>
                <c:pt idx="131">
                  <c:v>-16.92775</c:v>
                </c:pt>
                <c:pt idx="132">
                  <c:v>-16.925840000000001</c:v>
                </c:pt>
                <c:pt idx="133">
                  <c:v>-17.079609999999999</c:v>
                </c:pt>
                <c:pt idx="134">
                  <c:v>-16.843900000000001</c:v>
                </c:pt>
                <c:pt idx="135">
                  <c:v>-17.1584</c:v>
                </c:pt>
                <c:pt idx="136">
                  <c:v>-17.09169</c:v>
                </c:pt>
                <c:pt idx="137">
                  <c:v>-17.2821</c:v>
                </c:pt>
                <c:pt idx="138">
                  <c:v>-17.543479999999999</c:v>
                </c:pt>
                <c:pt idx="139">
                  <c:v>-17.61016</c:v>
                </c:pt>
                <c:pt idx="140">
                  <c:v>-17.747229999999998</c:v>
                </c:pt>
                <c:pt idx="141">
                  <c:v>-17.7135</c:v>
                </c:pt>
                <c:pt idx="142">
                  <c:v>-18.245539999999998</c:v>
                </c:pt>
                <c:pt idx="143">
                  <c:v>-18.599260000000001</c:v>
                </c:pt>
                <c:pt idx="144">
                  <c:v>-19.030989999999999</c:v>
                </c:pt>
                <c:pt idx="145">
                  <c:v>-19.36017</c:v>
                </c:pt>
                <c:pt idx="146">
                  <c:v>-19.851330000000001</c:v>
                </c:pt>
                <c:pt idx="147">
                  <c:v>-20.615659999999998</c:v>
                </c:pt>
                <c:pt idx="148">
                  <c:v>-20.70204</c:v>
                </c:pt>
                <c:pt idx="149">
                  <c:v>-21.480070000000001</c:v>
                </c:pt>
                <c:pt idx="150">
                  <c:v>-22.928660000000001</c:v>
                </c:pt>
                <c:pt idx="151">
                  <c:v>-24.4267</c:v>
                </c:pt>
                <c:pt idx="152">
                  <c:v>-23.787520000000001</c:v>
                </c:pt>
                <c:pt idx="153">
                  <c:v>-26.125260000000001</c:v>
                </c:pt>
                <c:pt idx="154">
                  <c:v>-29.411719999999999</c:v>
                </c:pt>
                <c:pt idx="155">
                  <c:v>-27.964289999999998</c:v>
                </c:pt>
                <c:pt idx="156">
                  <c:v>-37.231209999999997</c:v>
                </c:pt>
                <c:pt idx="157">
                  <c:v>-41.252690000000001</c:v>
                </c:pt>
                <c:pt idx="158">
                  <c:v>-40.276229999999998</c:v>
                </c:pt>
                <c:pt idx="159">
                  <c:v>-43.168579999999999</c:v>
                </c:pt>
                <c:pt idx="160">
                  <c:v>-36.871009999999998</c:v>
                </c:pt>
                <c:pt idx="161">
                  <c:v>-31.047529999999998</c:v>
                </c:pt>
                <c:pt idx="162">
                  <c:v>-28.312719999999999</c:v>
                </c:pt>
                <c:pt idx="163">
                  <c:v>-28.404499999999999</c:v>
                </c:pt>
                <c:pt idx="164">
                  <c:v>-25.113589999999999</c:v>
                </c:pt>
                <c:pt idx="165">
                  <c:v>-24.37172</c:v>
                </c:pt>
                <c:pt idx="166">
                  <c:v>-22.700030000000002</c:v>
                </c:pt>
                <c:pt idx="167">
                  <c:v>-21.31278</c:v>
                </c:pt>
                <c:pt idx="168">
                  <c:v>-20.364439999999998</c:v>
                </c:pt>
                <c:pt idx="169">
                  <c:v>-20.118500000000001</c:v>
                </c:pt>
                <c:pt idx="170">
                  <c:v>-18.66329</c:v>
                </c:pt>
                <c:pt idx="171">
                  <c:v>-19.084040000000002</c:v>
                </c:pt>
                <c:pt idx="172">
                  <c:v>-17.81758</c:v>
                </c:pt>
                <c:pt idx="173">
                  <c:v>-17.435300000000002</c:v>
                </c:pt>
                <c:pt idx="174">
                  <c:v>-16.751180000000002</c:v>
                </c:pt>
                <c:pt idx="175">
                  <c:v>-16.262879999999999</c:v>
                </c:pt>
                <c:pt idx="176">
                  <c:v>-15.73682</c:v>
                </c:pt>
                <c:pt idx="177">
                  <c:v>-16.033740000000002</c:v>
                </c:pt>
                <c:pt idx="178">
                  <c:v>-15.761839999999999</c:v>
                </c:pt>
                <c:pt idx="179">
                  <c:v>-15.292529999999999</c:v>
                </c:pt>
                <c:pt idx="180">
                  <c:v>-14.81109</c:v>
                </c:pt>
                <c:pt idx="181">
                  <c:v>-14.513809999999999</c:v>
                </c:pt>
                <c:pt idx="182">
                  <c:v>-14.535</c:v>
                </c:pt>
                <c:pt idx="183">
                  <c:v>-14.394130000000001</c:v>
                </c:pt>
                <c:pt idx="184">
                  <c:v>-14.39814</c:v>
                </c:pt>
                <c:pt idx="185">
                  <c:v>-14.15835</c:v>
                </c:pt>
                <c:pt idx="186">
                  <c:v>-14.42126</c:v>
                </c:pt>
                <c:pt idx="187">
                  <c:v>-14.328889999999999</c:v>
                </c:pt>
                <c:pt idx="188">
                  <c:v>-14.459479999999999</c:v>
                </c:pt>
                <c:pt idx="189">
                  <c:v>-14.197929999999999</c:v>
                </c:pt>
                <c:pt idx="190">
                  <c:v>-14.225960000000001</c:v>
                </c:pt>
                <c:pt idx="191">
                  <c:v>-14.68182</c:v>
                </c:pt>
                <c:pt idx="192">
                  <c:v>-14.211880000000001</c:v>
                </c:pt>
                <c:pt idx="193">
                  <c:v>-14.68136</c:v>
                </c:pt>
                <c:pt idx="194">
                  <c:v>-15.059889999999999</c:v>
                </c:pt>
                <c:pt idx="195">
                  <c:v>-15.27773</c:v>
                </c:pt>
                <c:pt idx="196">
                  <c:v>-15.37914</c:v>
                </c:pt>
                <c:pt idx="197">
                  <c:v>-16.017209999999999</c:v>
                </c:pt>
                <c:pt idx="198">
                  <c:v>-16.049130000000002</c:v>
                </c:pt>
                <c:pt idx="199">
                  <c:v>-16.653099999999998</c:v>
                </c:pt>
                <c:pt idx="200">
                  <c:v>-17.118279999999999</c:v>
                </c:pt>
              </c:numCache>
            </c:numRef>
          </c:yVal>
          <c:smooth val="0"/>
        </c:ser>
        <c:ser>
          <c:idx val="3"/>
          <c:order val="3"/>
          <c:tx>
            <c:v>S11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Data!$I$3:$I$203</c:f>
              <c:numCache>
                <c:formatCode>General</c:formatCode>
                <c:ptCount val="201"/>
                <c:pt idx="0">
                  <c:v>-16.261710000000001</c:v>
                </c:pt>
                <c:pt idx="1">
                  <c:v>-16.16947</c:v>
                </c:pt>
                <c:pt idx="2">
                  <c:v>-16.05894</c:v>
                </c:pt>
                <c:pt idx="3">
                  <c:v>-15.96058</c:v>
                </c:pt>
                <c:pt idx="4">
                  <c:v>-15.79467</c:v>
                </c:pt>
                <c:pt idx="5">
                  <c:v>-15.747960000000001</c:v>
                </c:pt>
                <c:pt idx="6">
                  <c:v>-15.573930000000001</c:v>
                </c:pt>
                <c:pt idx="7">
                  <c:v>-15.4579</c:v>
                </c:pt>
                <c:pt idx="8">
                  <c:v>-15.33253</c:v>
                </c:pt>
                <c:pt idx="9">
                  <c:v>-15.19098</c:v>
                </c:pt>
                <c:pt idx="10">
                  <c:v>-15.09468</c:v>
                </c:pt>
                <c:pt idx="11">
                  <c:v>-14.98936</c:v>
                </c:pt>
                <c:pt idx="12">
                  <c:v>-14.881080000000001</c:v>
                </c:pt>
                <c:pt idx="13">
                  <c:v>-14.75371</c:v>
                </c:pt>
                <c:pt idx="14">
                  <c:v>-14.68169</c:v>
                </c:pt>
                <c:pt idx="15">
                  <c:v>-14.544650000000001</c:v>
                </c:pt>
                <c:pt idx="16">
                  <c:v>-14.466200000000001</c:v>
                </c:pt>
                <c:pt idx="17">
                  <c:v>-14.37027</c:v>
                </c:pt>
                <c:pt idx="18">
                  <c:v>-14.298030000000001</c:v>
                </c:pt>
                <c:pt idx="19">
                  <c:v>-14.237439999999999</c:v>
                </c:pt>
                <c:pt idx="20">
                  <c:v>-14.14532</c:v>
                </c:pt>
                <c:pt idx="21">
                  <c:v>-14.08273</c:v>
                </c:pt>
                <c:pt idx="22">
                  <c:v>-14.01275</c:v>
                </c:pt>
                <c:pt idx="23">
                  <c:v>-13.979290000000001</c:v>
                </c:pt>
                <c:pt idx="24">
                  <c:v>-13.89401</c:v>
                </c:pt>
                <c:pt idx="25">
                  <c:v>-13.888669999999999</c:v>
                </c:pt>
                <c:pt idx="26">
                  <c:v>-13.80725</c:v>
                </c:pt>
                <c:pt idx="27">
                  <c:v>-13.7807</c:v>
                </c:pt>
                <c:pt idx="28">
                  <c:v>-13.75506</c:v>
                </c:pt>
                <c:pt idx="29">
                  <c:v>-13.741020000000001</c:v>
                </c:pt>
                <c:pt idx="30">
                  <c:v>-13.69261</c:v>
                </c:pt>
                <c:pt idx="31">
                  <c:v>-13.68915</c:v>
                </c:pt>
                <c:pt idx="32">
                  <c:v>-13.683960000000001</c:v>
                </c:pt>
                <c:pt idx="33">
                  <c:v>-13.71171</c:v>
                </c:pt>
                <c:pt idx="34">
                  <c:v>-13.67029</c:v>
                </c:pt>
                <c:pt idx="35">
                  <c:v>-13.68276</c:v>
                </c:pt>
                <c:pt idx="36">
                  <c:v>-13.722619999999999</c:v>
                </c:pt>
                <c:pt idx="37">
                  <c:v>-13.725569999999999</c:v>
                </c:pt>
                <c:pt idx="38">
                  <c:v>-13.7264</c:v>
                </c:pt>
                <c:pt idx="39">
                  <c:v>-13.7875</c:v>
                </c:pt>
                <c:pt idx="40">
                  <c:v>-13.814109999999999</c:v>
                </c:pt>
                <c:pt idx="41">
                  <c:v>-13.85506</c:v>
                </c:pt>
                <c:pt idx="42">
                  <c:v>-13.899430000000001</c:v>
                </c:pt>
                <c:pt idx="43">
                  <c:v>-13.965450000000001</c:v>
                </c:pt>
                <c:pt idx="44">
                  <c:v>-13.97608</c:v>
                </c:pt>
                <c:pt idx="45">
                  <c:v>-14.072710000000001</c:v>
                </c:pt>
                <c:pt idx="46">
                  <c:v>-14.11787</c:v>
                </c:pt>
                <c:pt idx="47">
                  <c:v>-14.171060000000001</c:v>
                </c:pt>
                <c:pt idx="48">
                  <c:v>-14.274710000000001</c:v>
                </c:pt>
                <c:pt idx="49">
                  <c:v>-14.355919999999999</c:v>
                </c:pt>
                <c:pt idx="50">
                  <c:v>-14.40714</c:v>
                </c:pt>
                <c:pt idx="51">
                  <c:v>-14.504390000000001</c:v>
                </c:pt>
                <c:pt idx="52">
                  <c:v>-14.618230000000001</c:v>
                </c:pt>
                <c:pt idx="53">
                  <c:v>-14.64137</c:v>
                </c:pt>
                <c:pt idx="54">
                  <c:v>-14.75404</c:v>
                </c:pt>
                <c:pt idx="55">
                  <c:v>-14.883509999999999</c:v>
                </c:pt>
                <c:pt idx="56">
                  <c:v>-14.91545</c:v>
                </c:pt>
                <c:pt idx="57">
                  <c:v>-15.03293</c:v>
                </c:pt>
                <c:pt idx="58">
                  <c:v>-15.08375</c:v>
                </c:pt>
                <c:pt idx="59">
                  <c:v>-15.177630000000001</c:v>
                </c:pt>
                <c:pt idx="60">
                  <c:v>-15.26868</c:v>
                </c:pt>
                <c:pt idx="61">
                  <c:v>-15.33751</c:v>
                </c:pt>
                <c:pt idx="62">
                  <c:v>-15.413069999999999</c:v>
                </c:pt>
                <c:pt idx="63">
                  <c:v>-15.466850000000001</c:v>
                </c:pt>
                <c:pt idx="64">
                  <c:v>-15.577629999999999</c:v>
                </c:pt>
                <c:pt idx="65">
                  <c:v>-15.630699999999999</c:v>
                </c:pt>
                <c:pt idx="66">
                  <c:v>-15.685499999999999</c:v>
                </c:pt>
                <c:pt idx="67">
                  <c:v>-15.76993</c:v>
                </c:pt>
                <c:pt idx="68">
                  <c:v>-15.78736</c:v>
                </c:pt>
                <c:pt idx="69">
                  <c:v>-15.84262</c:v>
                </c:pt>
                <c:pt idx="70">
                  <c:v>-15.89237</c:v>
                </c:pt>
                <c:pt idx="71">
                  <c:v>-15.94059</c:v>
                </c:pt>
                <c:pt idx="72">
                  <c:v>-15.972</c:v>
                </c:pt>
                <c:pt idx="73">
                  <c:v>-15.97405</c:v>
                </c:pt>
                <c:pt idx="74">
                  <c:v>-15.97015</c:v>
                </c:pt>
                <c:pt idx="75">
                  <c:v>-15.974460000000001</c:v>
                </c:pt>
                <c:pt idx="76">
                  <c:v>-15.98667</c:v>
                </c:pt>
                <c:pt idx="77">
                  <c:v>-15.96368</c:v>
                </c:pt>
                <c:pt idx="78">
                  <c:v>-15.994260000000001</c:v>
                </c:pt>
                <c:pt idx="79">
                  <c:v>-16.015940000000001</c:v>
                </c:pt>
                <c:pt idx="80">
                  <c:v>-15.973739999999999</c:v>
                </c:pt>
                <c:pt idx="81">
                  <c:v>-15.857620000000001</c:v>
                </c:pt>
                <c:pt idx="82">
                  <c:v>-15.914260000000001</c:v>
                </c:pt>
                <c:pt idx="83">
                  <c:v>-15.87139</c:v>
                </c:pt>
                <c:pt idx="84">
                  <c:v>-15.8325</c:v>
                </c:pt>
                <c:pt idx="85">
                  <c:v>-15.766400000000001</c:v>
                </c:pt>
                <c:pt idx="86">
                  <c:v>-15.73183</c:v>
                </c:pt>
                <c:pt idx="87">
                  <c:v>-15.662100000000001</c:v>
                </c:pt>
                <c:pt idx="88">
                  <c:v>-15.630520000000001</c:v>
                </c:pt>
                <c:pt idx="89">
                  <c:v>-15.6553</c:v>
                </c:pt>
                <c:pt idx="90">
                  <c:v>-15.625859999999999</c:v>
                </c:pt>
                <c:pt idx="91">
                  <c:v>-15.534879999999999</c:v>
                </c:pt>
                <c:pt idx="92">
                  <c:v>-15.472049999999999</c:v>
                </c:pt>
                <c:pt idx="93">
                  <c:v>-15.39593</c:v>
                </c:pt>
                <c:pt idx="94">
                  <c:v>-15.334160000000001</c:v>
                </c:pt>
                <c:pt idx="95">
                  <c:v>-15.30514</c:v>
                </c:pt>
                <c:pt idx="96">
                  <c:v>-15.19205</c:v>
                </c:pt>
                <c:pt idx="97">
                  <c:v>-15.11271</c:v>
                </c:pt>
                <c:pt idx="98">
                  <c:v>-15.132820000000001</c:v>
                </c:pt>
                <c:pt idx="99">
                  <c:v>-15.04344</c:v>
                </c:pt>
                <c:pt idx="100">
                  <c:v>-15.0443</c:v>
                </c:pt>
                <c:pt idx="101">
                  <c:v>-14.95701</c:v>
                </c:pt>
                <c:pt idx="102">
                  <c:v>-14.94115</c:v>
                </c:pt>
                <c:pt idx="103">
                  <c:v>-14.899850000000001</c:v>
                </c:pt>
                <c:pt idx="104">
                  <c:v>-14.883039999999999</c:v>
                </c:pt>
                <c:pt idx="105">
                  <c:v>-14.862120000000001</c:v>
                </c:pt>
                <c:pt idx="106">
                  <c:v>-14.796290000000001</c:v>
                </c:pt>
                <c:pt idx="107">
                  <c:v>-14.846679999999999</c:v>
                </c:pt>
                <c:pt idx="108">
                  <c:v>-14.74878</c:v>
                </c:pt>
                <c:pt idx="109">
                  <c:v>-14.74328</c:v>
                </c:pt>
                <c:pt idx="110">
                  <c:v>-14.67999</c:v>
                </c:pt>
                <c:pt idx="111">
                  <c:v>-14.67609</c:v>
                </c:pt>
                <c:pt idx="112">
                  <c:v>-14.667899999999999</c:v>
                </c:pt>
                <c:pt idx="113">
                  <c:v>-14.596310000000001</c:v>
                </c:pt>
                <c:pt idx="114">
                  <c:v>-14.726279999999999</c:v>
                </c:pt>
                <c:pt idx="115">
                  <c:v>-14.654489999999999</c:v>
                </c:pt>
                <c:pt idx="116">
                  <c:v>-14.64392</c:v>
                </c:pt>
                <c:pt idx="117">
                  <c:v>-14.616709999999999</c:v>
                </c:pt>
                <c:pt idx="118">
                  <c:v>-14.645009999999999</c:v>
                </c:pt>
                <c:pt idx="119">
                  <c:v>-14.674469999999999</c:v>
                </c:pt>
                <c:pt idx="120">
                  <c:v>-14.71302</c:v>
                </c:pt>
                <c:pt idx="121">
                  <c:v>-14.777749999999999</c:v>
                </c:pt>
                <c:pt idx="122">
                  <c:v>-14.80653</c:v>
                </c:pt>
                <c:pt idx="123">
                  <c:v>-14.84817</c:v>
                </c:pt>
                <c:pt idx="124">
                  <c:v>-14.84881</c:v>
                </c:pt>
                <c:pt idx="125">
                  <c:v>-14.92259</c:v>
                </c:pt>
                <c:pt idx="126">
                  <c:v>-14.95687</c:v>
                </c:pt>
                <c:pt idx="127">
                  <c:v>-15.01606</c:v>
                </c:pt>
                <c:pt idx="128">
                  <c:v>-15.05841</c:v>
                </c:pt>
                <c:pt idx="129">
                  <c:v>-15.13546</c:v>
                </c:pt>
                <c:pt idx="130">
                  <c:v>-15.27093</c:v>
                </c:pt>
                <c:pt idx="131">
                  <c:v>-15.31536</c:v>
                </c:pt>
                <c:pt idx="132">
                  <c:v>-15.41188</c:v>
                </c:pt>
                <c:pt idx="133">
                  <c:v>-15.48987</c:v>
                </c:pt>
                <c:pt idx="134">
                  <c:v>-15.63954</c:v>
                </c:pt>
                <c:pt idx="135">
                  <c:v>-15.679779999999999</c:v>
                </c:pt>
                <c:pt idx="136">
                  <c:v>-15.83098</c:v>
                </c:pt>
                <c:pt idx="137">
                  <c:v>-15.84028</c:v>
                </c:pt>
                <c:pt idx="138">
                  <c:v>-15.92794</c:v>
                </c:pt>
                <c:pt idx="139">
                  <c:v>-16.01848</c:v>
                </c:pt>
                <c:pt idx="140">
                  <c:v>-16.19228</c:v>
                </c:pt>
                <c:pt idx="141">
                  <c:v>-16.375859999999999</c:v>
                </c:pt>
                <c:pt idx="142">
                  <c:v>-16.453320000000001</c:v>
                </c:pt>
                <c:pt idx="143">
                  <c:v>-16.47692</c:v>
                </c:pt>
                <c:pt idx="144">
                  <c:v>-16.71641</c:v>
                </c:pt>
                <c:pt idx="145">
                  <c:v>-16.69049</c:v>
                </c:pt>
                <c:pt idx="146">
                  <c:v>-16.763459999999998</c:v>
                </c:pt>
                <c:pt idx="147">
                  <c:v>-16.882280000000002</c:v>
                </c:pt>
                <c:pt idx="148">
                  <c:v>-17.009119999999999</c:v>
                </c:pt>
                <c:pt idx="149">
                  <c:v>-17.159929999999999</c:v>
                </c:pt>
                <c:pt idx="150">
                  <c:v>-17.219580000000001</c:v>
                </c:pt>
                <c:pt idx="151">
                  <c:v>-17.342120000000001</c:v>
                </c:pt>
                <c:pt idx="152">
                  <c:v>-17.33747</c:v>
                </c:pt>
                <c:pt idx="153">
                  <c:v>-17.380179999999999</c:v>
                </c:pt>
                <c:pt idx="154">
                  <c:v>-17.466629999999999</c:v>
                </c:pt>
                <c:pt idx="155">
                  <c:v>-17.484940000000002</c:v>
                </c:pt>
                <c:pt idx="156">
                  <c:v>-17.362210000000001</c:v>
                </c:pt>
                <c:pt idx="157">
                  <c:v>-17.43732</c:v>
                </c:pt>
                <c:pt idx="158">
                  <c:v>-17.504010000000001</c:v>
                </c:pt>
                <c:pt idx="159">
                  <c:v>-17.60689</c:v>
                </c:pt>
                <c:pt idx="160">
                  <c:v>-17.43458</c:v>
                </c:pt>
                <c:pt idx="161">
                  <c:v>-17.506070000000001</c:v>
                </c:pt>
                <c:pt idx="162">
                  <c:v>-17.361460000000001</c:v>
                </c:pt>
                <c:pt idx="163">
                  <c:v>-17.30545</c:v>
                </c:pt>
                <c:pt idx="164">
                  <c:v>-17.19333</c:v>
                </c:pt>
                <c:pt idx="165">
                  <c:v>-17.130009999999999</c:v>
                </c:pt>
                <c:pt idx="166">
                  <c:v>-17.13813</c:v>
                </c:pt>
                <c:pt idx="167">
                  <c:v>-16.899809999999999</c:v>
                </c:pt>
                <c:pt idx="168">
                  <c:v>-16.818739999999998</c:v>
                </c:pt>
                <c:pt idx="169">
                  <c:v>-16.65887</c:v>
                </c:pt>
                <c:pt idx="170">
                  <c:v>-16.508569999999999</c:v>
                </c:pt>
                <c:pt idx="171">
                  <c:v>-16.384170000000001</c:v>
                </c:pt>
                <c:pt idx="172">
                  <c:v>-16.276779999999999</c:v>
                </c:pt>
                <c:pt idx="173">
                  <c:v>-16.140149999999998</c:v>
                </c:pt>
                <c:pt idx="174">
                  <c:v>-15.92413</c:v>
                </c:pt>
                <c:pt idx="175">
                  <c:v>-15.685499999999999</c:v>
                </c:pt>
                <c:pt idx="176">
                  <c:v>-15.6151</c:v>
                </c:pt>
                <c:pt idx="177">
                  <c:v>-15.36284</c:v>
                </c:pt>
                <c:pt idx="178">
                  <c:v>-15.248799999999999</c:v>
                </c:pt>
                <c:pt idx="179">
                  <c:v>-15.08122</c:v>
                </c:pt>
                <c:pt idx="180">
                  <c:v>-14.993460000000001</c:v>
                </c:pt>
                <c:pt idx="181">
                  <c:v>-14.90687</c:v>
                </c:pt>
                <c:pt idx="182">
                  <c:v>-14.64273</c:v>
                </c:pt>
                <c:pt idx="183">
                  <c:v>-14.582380000000001</c:v>
                </c:pt>
                <c:pt idx="184">
                  <c:v>-14.358919999999999</c:v>
                </c:pt>
                <c:pt idx="185">
                  <c:v>-14.176830000000001</c:v>
                </c:pt>
                <c:pt idx="186">
                  <c:v>-13.925459999999999</c:v>
                </c:pt>
                <c:pt idx="187">
                  <c:v>-13.807869999999999</c:v>
                </c:pt>
                <c:pt idx="188">
                  <c:v>-13.61284</c:v>
                </c:pt>
                <c:pt idx="189">
                  <c:v>-13.500260000000001</c:v>
                </c:pt>
                <c:pt idx="190">
                  <c:v>-13.32587</c:v>
                </c:pt>
                <c:pt idx="191">
                  <c:v>-13.176489999999999</c:v>
                </c:pt>
                <c:pt idx="192">
                  <c:v>-13.06171</c:v>
                </c:pt>
                <c:pt idx="193">
                  <c:v>-12.89287</c:v>
                </c:pt>
                <c:pt idx="194">
                  <c:v>-12.634980000000001</c:v>
                </c:pt>
                <c:pt idx="195">
                  <c:v>-12.517620000000001</c:v>
                </c:pt>
                <c:pt idx="196">
                  <c:v>-12.29097</c:v>
                </c:pt>
                <c:pt idx="197">
                  <c:v>-12.13744</c:v>
                </c:pt>
                <c:pt idx="198">
                  <c:v>-12.11036</c:v>
                </c:pt>
                <c:pt idx="199">
                  <c:v>-11.933759999999999</c:v>
                </c:pt>
                <c:pt idx="200">
                  <c:v>-11.743919999999999</c:v>
                </c:pt>
              </c:numCache>
            </c:numRef>
          </c:yVal>
          <c:smooth val="0"/>
        </c:ser>
        <c:ser>
          <c:idx val="4"/>
          <c:order val="4"/>
          <c:tx>
            <c:v>S22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Data!$L$3:$L$203</c:f>
              <c:numCache>
                <c:formatCode>General</c:formatCode>
                <c:ptCount val="201"/>
                <c:pt idx="0">
                  <c:v>-17.230799999999999</c:v>
                </c:pt>
                <c:pt idx="1">
                  <c:v>-17.448060000000002</c:v>
                </c:pt>
                <c:pt idx="2">
                  <c:v>-17.715060000000001</c:v>
                </c:pt>
                <c:pt idx="3">
                  <c:v>-17.984570000000001</c:v>
                </c:pt>
                <c:pt idx="4">
                  <c:v>-18.279430000000001</c:v>
                </c:pt>
                <c:pt idx="5">
                  <c:v>-18.562830000000002</c:v>
                </c:pt>
                <c:pt idx="6">
                  <c:v>-18.82582</c:v>
                </c:pt>
                <c:pt idx="7">
                  <c:v>-19.13335</c:v>
                </c:pt>
                <c:pt idx="8">
                  <c:v>-19.450330000000001</c:v>
                </c:pt>
                <c:pt idx="9">
                  <c:v>-19.756399999999999</c:v>
                </c:pt>
                <c:pt idx="10">
                  <c:v>-20.052630000000001</c:v>
                </c:pt>
                <c:pt idx="11">
                  <c:v>-20.391970000000001</c:v>
                </c:pt>
                <c:pt idx="12">
                  <c:v>-20.724930000000001</c:v>
                </c:pt>
                <c:pt idx="13">
                  <c:v>-21.052289999999999</c:v>
                </c:pt>
                <c:pt idx="14">
                  <c:v>-21.284980000000001</c:v>
                </c:pt>
                <c:pt idx="15">
                  <c:v>-21.650469999999999</c:v>
                </c:pt>
                <c:pt idx="16">
                  <c:v>-21.984539999999999</c:v>
                </c:pt>
                <c:pt idx="17">
                  <c:v>-22.252269999999999</c:v>
                </c:pt>
                <c:pt idx="18">
                  <c:v>-22.526710000000001</c:v>
                </c:pt>
                <c:pt idx="19">
                  <c:v>-22.756080000000001</c:v>
                </c:pt>
                <c:pt idx="20">
                  <c:v>-22.945550000000001</c:v>
                </c:pt>
                <c:pt idx="21">
                  <c:v>-23.11298</c:v>
                </c:pt>
                <c:pt idx="22">
                  <c:v>-23.243390000000002</c:v>
                </c:pt>
                <c:pt idx="23">
                  <c:v>-23.35089</c:v>
                </c:pt>
                <c:pt idx="24">
                  <c:v>-23.471060000000001</c:v>
                </c:pt>
                <c:pt idx="25">
                  <c:v>-23.437670000000001</c:v>
                </c:pt>
                <c:pt idx="26">
                  <c:v>-23.472529999999999</c:v>
                </c:pt>
                <c:pt idx="27">
                  <c:v>-23.35134</c:v>
                </c:pt>
                <c:pt idx="28">
                  <c:v>-23.311779999999999</c:v>
                </c:pt>
                <c:pt idx="29">
                  <c:v>-23.164750000000002</c:v>
                </c:pt>
                <c:pt idx="30">
                  <c:v>-23.055140000000002</c:v>
                </c:pt>
                <c:pt idx="31">
                  <c:v>-22.878419999999998</c:v>
                </c:pt>
                <c:pt idx="32">
                  <c:v>-22.64592</c:v>
                </c:pt>
                <c:pt idx="33">
                  <c:v>-22.427109999999999</c:v>
                </c:pt>
                <c:pt idx="34">
                  <c:v>-22.295490000000001</c:v>
                </c:pt>
                <c:pt idx="35">
                  <c:v>-22.030339999999999</c:v>
                </c:pt>
                <c:pt idx="36">
                  <c:v>-21.810770000000002</c:v>
                </c:pt>
                <c:pt idx="37">
                  <c:v>-21.579409999999999</c:v>
                </c:pt>
                <c:pt idx="38">
                  <c:v>-21.350090000000002</c:v>
                </c:pt>
                <c:pt idx="39">
                  <c:v>-21.127459999999999</c:v>
                </c:pt>
                <c:pt idx="40">
                  <c:v>-20.92428</c:v>
                </c:pt>
                <c:pt idx="41">
                  <c:v>-20.701930000000001</c:v>
                </c:pt>
                <c:pt idx="42">
                  <c:v>-20.469449999999998</c:v>
                </c:pt>
                <c:pt idx="43">
                  <c:v>-20.27965</c:v>
                </c:pt>
                <c:pt idx="44">
                  <c:v>-20.12002</c:v>
                </c:pt>
                <c:pt idx="45">
                  <c:v>-19.972290000000001</c:v>
                </c:pt>
                <c:pt idx="46">
                  <c:v>-19.789660000000001</c:v>
                </c:pt>
                <c:pt idx="47">
                  <c:v>-19.64179</c:v>
                </c:pt>
                <c:pt idx="48">
                  <c:v>-19.522659999999998</c:v>
                </c:pt>
                <c:pt idx="49">
                  <c:v>-19.385259999999999</c:v>
                </c:pt>
                <c:pt idx="50">
                  <c:v>-19.272359999999999</c:v>
                </c:pt>
                <c:pt idx="51">
                  <c:v>-19.164840000000002</c:v>
                </c:pt>
                <c:pt idx="52">
                  <c:v>-19.034939999999999</c:v>
                </c:pt>
                <c:pt idx="53">
                  <c:v>-18.979759999999999</c:v>
                </c:pt>
                <c:pt idx="54">
                  <c:v>-18.87181</c:v>
                </c:pt>
                <c:pt idx="55">
                  <c:v>-18.80161</c:v>
                </c:pt>
                <c:pt idx="56">
                  <c:v>-18.75864</c:v>
                </c:pt>
                <c:pt idx="57">
                  <c:v>-18.674600000000002</c:v>
                </c:pt>
                <c:pt idx="58">
                  <c:v>-18.665559999999999</c:v>
                </c:pt>
                <c:pt idx="59">
                  <c:v>-18.60295</c:v>
                </c:pt>
                <c:pt idx="60">
                  <c:v>-18.58126</c:v>
                </c:pt>
                <c:pt idx="61">
                  <c:v>-18.529640000000001</c:v>
                </c:pt>
                <c:pt idx="62">
                  <c:v>-18.520379999999999</c:v>
                </c:pt>
                <c:pt idx="63">
                  <c:v>-18.52994</c:v>
                </c:pt>
                <c:pt idx="64">
                  <c:v>-18.555440000000001</c:v>
                </c:pt>
                <c:pt idx="65">
                  <c:v>-18.482099999999999</c:v>
                </c:pt>
                <c:pt idx="66">
                  <c:v>-18.550840000000001</c:v>
                </c:pt>
                <c:pt idx="67">
                  <c:v>-18.49315</c:v>
                </c:pt>
                <c:pt idx="68">
                  <c:v>-18.499510000000001</c:v>
                </c:pt>
                <c:pt idx="69">
                  <c:v>-18.449940000000002</c:v>
                </c:pt>
                <c:pt idx="70">
                  <c:v>-18.514309999999998</c:v>
                </c:pt>
                <c:pt idx="71">
                  <c:v>-18.441559999999999</c:v>
                </c:pt>
                <c:pt idx="72">
                  <c:v>-18.478210000000001</c:v>
                </c:pt>
                <c:pt idx="73">
                  <c:v>-18.473500000000001</c:v>
                </c:pt>
                <c:pt idx="74">
                  <c:v>-18.441510000000001</c:v>
                </c:pt>
                <c:pt idx="75">
                  <c:v>-18.43516</c:v>
                </c:pt>
                <c:pt idx="76">
                  <c:v>-18.4087</c:v>
                </c:pt>
                <c:pt idx="77">
                  <c:v>-18.263179999999998</c:v>
                </c:pt>
                <c:pt idx="78">
                  <c:v>-18.315239999999999</c:v>
                </c:pt>
                <c:pt idx="79">
                  <c:v>-18.337720000000001</c:v>
                </c:pt>
                <c:pt idx="80">
                  <c:v>-18.290420000000001</c:v>
                </c:pt>
                <c:pt idx="81">
                  <c:v>-18.252079999999999</c:v>
                </c:pt>
                <c:pt idx="82">
                  <c:v>-18.300429999999999</c:v>
                </c:pt>
                <c:pt idx="83">
                  <c:v>-18.153839999999999</c:v>
                </c:pt>
                <c:pt idx="84">
                  <c:v>-18.090299999999999</c:v>
                </c:pt>
                <c:pt idx="85">
                  <c:v>-18.06653</c:v>
                </c:pt>
                <c:pt idx="86">
                  <c:v>-17.93449</c:v>
                </c:pt>
                <c:pt idx="87">
                  <c:v>-17.803129999999999</c:v>
                </c:pt>
                <c:pt idx="88">
                  <c:v>-17.823139999999999</c:v>
                </c:pt>
                <c:pt idx="89">
                  <c:v>-17.758099999999999</c:v>
                </c:pt>
                <c:pt idx="90">
                  <c:v>-17.76464</c:v>
                </c:pt>
                <c:pt idx="91">
                  <c:v>-17.590910000000001</c:v>
                </c:pt>
                <c:pt idx="92">
                  <c:v>-17.44162</c:v>
                </c:pt>
                <c:pt idx="93">
                  <c:v>-17.45223</c:v>
                </c:pt>
                <c:pt idx="94">
                  <c:v>-17.29213</c:v>
                </c:pt>
                <c:pt idx="95">
                  <c:v>-17.12811</c:v>
                </c:pt>
                <c:pt idx="96">
                  <c:v>-17.182379999999998</c:v>
                </c:pt>
                <c:pt idx="97">
                  <c:v>-17.055679999999999</c:v>
                </c:pt>
                <c:pt idx="98">
                  <c:v>-16.944179999999999</c:v>
                </c:pt>
                <c:pt idx="99">
                  <c:v>-16.930589999999999</c:v>
                </c:pt>
                <c:pt idx="100">
                  <c:v>-16.80132</c:v>
                </c:pt>
                <c:pt idx="101">
                  <c:v>-16.692019999999999</c:v>
                </c:pt>
                <c:pt idx="102">
                  <c:v>-16.630939999999999</c:v>
                </c:pt>
                <c:pt idx="103">
                  <c:v>-16.594100000000001</c:v>
                </c:pt>
                <c:pt idx="104">
                  <c:v>-16.545179999999998</c:v>
                </c:pt>
                <c:pt idx="105">
                  <c:v>-16.41479</c:v>
                </c:pt>
                <c:pt idx="106">
                  <c:v>-16.351430000000001</c:v>
                </c:pt>
                <c:pt idx="107">
                  <c:v>-16.402090000000001</c:v>
                </c:pt>
                <c:pt idx="108">
                  <c:v>-16.25253</c:v>
                </c:pt>
                <c:pt idx="109">
                  <c:v>-16.158149999999999</c:v>
                </c:pt>
                <c:pt idx="110">
                  <c:v>-16.168559999999999</c:v>
                </c:pt>
                <c:pt idx="111">
                  <c:v>-16.22532</c:v>
                </c:pt>
                <c:pt idx="112">
                  <c:v>-16.052800000000001</c:v>
                </c:pt>
                <c:pt idx="113">
                  <c:v>-16.05303</c:v>
                </c:pt>
                <c:pt idx="114">
                  <c:v>-15.993209999999999</c:v>
                </c:pt>
                <c:pt idx="115">
                  <c:v>-16.070440000000001</c:v>
                </c:pt>
                <c:pt idx="116">
                  <c:v>-16.00545</c:v>
                </c:pt>
                <c:pt idx="117">
                  <c:v>-16.005769999999998</c:v>
                </c:pt>
                <c:pt idx="118">
                  <c:v>-15.957649999999999</c:v>
                </c:pt>
                <c:pt idx="119">
                  <c:v>-15.970750000000001</c:v>
                </c:pt>
                <c:pt idx="120">
                  <c:v>-16.137360000000001</c:v>
                </c:pt>
                <c:pt idx="121">
                  <c:v>-16.028839999999999</c:v>
                </c:pt>
                <c:pt idx="122">
                  <c:v>-16.048359999999999</c:v>
                </c:pt>
                <c:pt idx="123">
                  <c:v>-16.19275</c:v>
                </c:pt>
                <c:pt idx="124">
                  <c:v>-16.11318</c:v>
                </c:pt>
                <c:pt idx="125">
                  <c:v>-16.183109999999999</c:v>
                </c:pt>
                <c:pt idx="126">
                  <c:v>-16.292210000000001</c:v>
                </c:pt>
                <c:pt idx="127">
                  <c:v>-16.27176</c:v>
                </c:pt>
                <c:pt idx="128">
                  <c:v>-16.44651</c:v>
                </c:pt>
                <c:pt idx="129">
                  <c:v>-16.436389999999999</c:v>
                </c:pt>
                <c:pt idx="130">
                  <c:v>-16.621970000000001</c:v>
                </c:pt>
                <c:pt idx="131">
                  <c:v>-16.624669999999998</c:v>
                </c:pt>
                <c:pt idx="132">
                  <c:v>-16.840330000000002</c:v>
                </c:pt>
                <c:pt idx="133">
                  <c:v>-16.960570000000001</c:v>
                </c:pt>
                <c:pt idx="134">
                  <c:v>-17.000730000000001</c:v>
                </c:pt>
                <c:pt idx="135">
                  <c:v>-17.100570000000001</c:v>
                </c:pt>
                <c:pt idx="136">
                  <c:v>-17.242899999999999</c:v>
                </c:pt>
                <c:pt idx="137">
                  <c:v>-17.296700000000001</c:v>
                </c:pt>
                <c:pt idx="138">
                  <c:v>-17.541640000000001</c:v>
                </c:pt>
                <c:pt idx="139">
                  <c:v>-17.619620000000001</c:v>
                </c:pt>
                <c:pt idx="140">
                  <c:v>-17.67276</c:v>
                </c:pt>
                <c:pt idx="141">
                  <c:v>-17.846550000000001</c:v>
                </c:pt>
                <c:pt idx="142">
                  <c:v>-18.018470000000001</c:v>
                </c:pt>
                <c:pt idx="143">
                  <c:v>-18.180199999999999</c:v>
                </c:pt>
                <c:pt idx="144">
                  <c:v>-18.38654</c:v>
                </c:pt>
                <c:pt idx="145">
                  <c:v>-18.513439999999999</c:v>
                </c:pt>
                <c:pt idx="146">
                  <c:v>-18.614940000000001</c:v>
                </c:pt>
                <c:pt idx="147">
                  <c:v>-18.813330000000001</c:v>
                </c:pt>
                <c:pt idx="148">
                  <c:v>-19.060369999999999</c:v>
                </c:pt>
                <c:pt idx="149">
                  <c:v>-19.049230000000001</c:v>
                </c:pt>
                <c:pt idx="150">
                  <c:v>-19.21386</c:v>
                </c:pt>
                <c:pt idx="151">
                  <c:v>-19.419429999999998</c:v>
                </c:pt>
                <c:pt idx="152">
                  <c:v>-19.413720000000001</c:v>
                </c:pt>
                <c:pt idx="153">
                  <c:v>-19.458290000000002</c:v>
                </c:pt>
                <c:pt idx="154">
                  <c:v>-19.481200000000001</c:v>
                </c:pt>
                <c:pt idx="155">
                  <c:v>-19.875139999999998</c:v>
                </c:pt>
                <c:pt idx="156">
                  <c:v>-19.65202</c:v>
                </c:pt>
                <c:pt idx="157">
                  <c:v>-19.813040000000001</c:v>
                </c:pt>
                <c:pt idx="158">
                  <c:v>-19.9451</c:v>
                </c:pt>
                <c:pt idx="159">
                  <c:v>-19.8522</c:v>
                </c:pt>
                <c:pt idx="160">
                  <c:v>-19.918939999999999</c:v>
                </c:pt>
                <c:pt idx="161">
                  <c:v>-20.002880000000001</c:v>
                </c:pt>
                <c:pt idx="162">
                  <c:v>-19.979150000000001</c:v>
                </c:pt>
                <c:pt idx="163">
                  <c:v>-19.709309999999999</c:v>
                </c:pt>
                <c:pt idx="164">
                  <c:v>-19.65108</c:v>
                </c:pt>
                <c:pt idx="165">
                  <c:v>-19.691320000000001</c:v>
                </c:pt>
                <c:pt idx="166">
                  <c:v>-19.579789999999999</c:v>
                </c:pt>
                <c:pt idx="167">
                  <c:v>-19.443090000000002</c:v>
                </c:pt>
                <c:pt idx="168">
                  <c:v>-19.394880000000001</c:v>
                </c:pt>
                <c:pt idx="169">
                  <c:v>-19.30753</c:v>
                </c:pt>
                <c:pt idx="170">
                  <c:v>-18.991859999999999</c:v>
                </c:pt>
                <c:pt idx="171">
                  <c:v>-19.088080000000001</c:v>
                </c:pt>
                <c:pt idx="172">
                  <c:v>-18.86741</c:v>
                </c:pt>
                <c:pt idx="173">
                  <c:v>-18.741990000000001</c:v>
                </c:pt>
                <c:pt idx="174">
                  <c:v>-18.572379999999999</c:v>
                </c:pt>
                <c:pt idx="175">
                  <c:v>-18.366009999999999</c:v>
                </c:pt>
                <c:pt idx="176">
                  <c:v>-18.032229999999998</c:v>
                </c:pt>
                <c:pt idx="177">
                  <c:v>-18.1831</c:v>
                </c:pt>
                <c:pt idx="178">
                  <c:v>-17.909140000000001</c:v>
                </c:pt>
                <c:pt idx="179">
                  <c:v>-17.81804</c:v>
                </c:pt>
                <c:pt idx="180">
                  <c:v>-17.50215</c:v>
                </c:pt>
                <c:pt idx="181">
                  <c:v>-17.46724</c:v>
                </c:pt>
                <c:pt idx="182">
                  <c:v>-17.073519999999998</c:v>
                </c:pt>
                <c:pt idx="183">
                  <c:v>-17.18534</c:v>
                </c:pt>
                <c:pt idx="184">
                  <c:v>-17.051469999999998</c:v>
                </c:pt>
                <c:pt idx="185">
                  <c:v>-16.784310000000001</c:v>
                </c:pt>
                <c:pt idx="186">
                  <c:v>-16.682600000000001</c:v>
                </c:pt>
                <c:pt idx="187">
                  <c:v>-16.459320000000002</c:v>
                </c:pt>
                <c:pt idx="188">
                  <c:v>-16.430040000000002</c:v>
                </c:pt>
                <c:pt idx="189">
                  <c:v>-16.379339999999999</c:v>
                </c:pt>
                <c:pt idx="190">
                  <c:v>-16.164729999999999</c:v>
                </c:pt>
                <c:pt idx="191">
                  <c:v>-16.056180000000001</c:v>
                </c:pt>
                <c:pt idx="192">
                  <c:v>-15.92498</c:v>
                </c:pt>
                <c:pt idx="193">
                  <c:v>-15.84404</c:v>
                </c:pt>
                <c:pt idx="194">
                  <c:v>-15.68744</c:v>
                </c:pt>
                <c:pt idx="195">
                  <c:v>-15.65704</c:v>
                </c:pt>
                <c:pt idx="196">
                  <c:v>-15.33686</c:v>
                </c:pt>
                <c:pt idx="197">
                  <c:v>-15.394740000000001</c:v>
                </c:pt>
                <c:pt idx="198">
                  <c:v>-15.266999999999999</c:v>
                </c:pt>
                <c:pt idx="199">
                  <c:v>-15.112159999999999</c:v>
                </c:pt>
                <c:pt idx="200">
                  <c:v>-14.94805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07584"/>
        <c:axId val="60709504"/>
      </c:scatterChart>
      <c:valAx>
        <c:axId val="60707584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Frequency (GHz)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60709504"/>
        <c:crossesAt val="-140"/>
        <c:crossBetween val="midCat"/>
        <c:majorUnit val="2"/>
      </c:valAx>
      <c:valAx>
        <c:axId val="60709504"/>
        <c:scaling>
          <c:orientation val="minMax"/>
        </c:scaling>
        <c:delete val="0"/>
        <c:axPos val="l"/>
        <c:majorGridlines>
          <c:spPr>
            <a:ln>
              <a:solidFill>
                <a:srgbClr val="0000FF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dB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6070758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solidFill>
                <a:srgbClr val="0000FF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rgbClr val="0000FF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00FF"/>
                </a:solidFill>
              </a:defRPr>
            </a:pPr>
            <a:r>
              <a:rPr lang="en-US">
                <a:solidFill>
                  <a:srgbClr val="0000FF"/>
                </a:solidFill>
              </a:rPr>
              <a:t>VSWR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Data!$G$2</c:f>
              <c:strCache>
                <c:ptCount val="1"/>
                <c:pt idx="0">
                  <c:v>Maximum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Data!$R$3:$R$203</c:f>
              <c:numCache>
                <c:formatCode>0.00</c:formatCode>
                <c:ptCount val="201"/>
                <c:pt idx="0">
                  <c:v>2.0004189159232402</c:v>
                </c:pt>
                <c:pt idx="1">
                  <c:v>2.0004189159232402</c:v>
                </c:pt>
                <c:pt idx="2">
                  <c:v>2.0004189159232402</c:v>
                </c:pt>
                <c:pt idx="3">
                  <c:v>2.0004189159232402</c:v>
                </c:pt>
                <c:pt idx="4">
                  <c:v>2.0004189159232402</c:v>
                </c:pt>
                <c:pt idx="5">
                  <c:v>2.0004189159232402</c:v>
                </c:pt>
                <c:pt idx="6">
                  <c:v>2.0004189159232402</c:v>
                </c:pt>
                <c:pt idx="7">
                  <c:v>2.0004189159232402</c:v>
                </c:pt>
                <c:pt idx="8">
                  <c:v>2.0004189159232402</c:v>
                </c:pt>
                <c:pt idx="9">
                  <c:v>2.0004189159232402</c:v>
                </c:pt>
                <c:pt idx="10">
                  <c:v>2.0004189159232402</c:v>
                </c:pt>
                <c:pt idx="11">
                  <c:v>2.0004189159232402</c:v>
                </c:pt>
                <c:pt idx="12">
                  <c:v>2.0004189159232402</c:v>
                </c:pt>
                <c:pt idx="13">
                  <c:v>2.0004189159232402</c:v>
                </c:pt>
                <c:pt idx="14">
                  <c:v>2.0004189159232402</c:v>
                </c:pt>
                <c:pt idx="15">
                  <c:v>2.0004189159232402</c:v>
                </c:pt>
                <c:pt idx="16">
                  <c:v>2.0004189159232402</c:v>
                </c:pt>
                <c:pt idx="17">
                  <c:v>2.0004189159232402</c:v>
                </c:pt>
                <c:pt idx="18">
                  <c:v>2.0004189159232402</c:v>
                </c:pt>
                <c:pt idx="19">
                  <c:v>2.0004189159232402</c:v>
                </c:pt>
                <c:pt idx="20">
                  <c:v>2.0004189159232402</c:v>
                </c:pt>
                <c:pt idx="21">
                  <c:v>2.0004189159232402</c:v>
                </c:pt>
                <c:pt idx="22">
                  <c:v>2.0004189159232402</c:v>
                </c:pt>
                <c:pt idx="23">
                  <c:v>2.0004189159232402</c:v>
                </c:pt>
                <c:pt idx="24">
                  <c:v>2.0004189159232402</c:v>
                </c:pt>
                <c:pt idx="25">
                  <c:v>2.0004189159232402</c:v>
                </c:pt>
                <c:pt idx="26">
                  <c:v>2.0004189159232402</c:v>
                </c:pt>
                <c:pt idx="27">
                  <c:v>2.0004189159232402</c:v>
                </c:pt>
                <c:pt idx="28">
                  <c:v>2.0004189159232402</c:v>
                </c:pt>
                <c:pt idx="29">
                  <c:v>2.0004189159232402</c:v>
                </c:pt>
                <c:pt idx="30">
                  <c:v>2.0004189159232402</c:v>
                </c:pt>
                <c:pt idx="31">
                  <c:v>2.0004189159232402</c:v>
                </c:pt>
                <c:pt idx="32">
                  <c:v>2.0004189159232402</c:v>
                </c:pt>
                <c:pt idx="33">
                  <c:v>2.0004189159232402</c:v>
                </c:pt>
                <c:pt idx="34">
                  <c:v>2.0004189159232402</c:v>
                </c:pt>
                <c:pt idx="35">
                  <c:v>2.0004189159232402</c:v>
                </c:pt>
                <c:pt idx="36">
                  <c:v>2.0004189159232402</c:v>
                </c:pt>
                <c:pt idx="37">
                  <c:v>2.0004189159232402</c:v>
                </c:pt>
                <c:pt idx="38">
                  <c:v>2.0004189159232402</c:v>
                </c:pt>
                <c:pt idx="39">
                  <c:v>2.0004189159232402</c:v>
                </c:pt>
                <c:pt idx="40">
                  <c:v>2.0004189159232402</c:v>
                </c:pt>
                <c:pt idx="41">
                  <c:v>2.0004189159232402</c:v>
                </c:pt>
                <c:pt idx="42">
                  <c:v>2.0004189159232402</c:v>
                </c:pt>
                <c:pt idx="43">
                  <c:v>2.0004189159232402</c:v>
                </c:pt>
                <c:pt idx="44">
                  <c:v>2.0004189159232402</c:v>
                </c:pt>
                <c:pt idx="45">
                  <c:v>2.0004189159232402</c:v>
                </c:pt>
                <c:pt idx="46">
                  <c:v>2.0004189159232402</c:v>
                </c:pt>
                <c:pt idx="47">
                  <c:v>2.0004189159232402</c:v>
                </c:pt>
                <c:pt idx="48">
                  <c:v>2.0004189159232402</c:v>
                </c:pt>
                <c:pt idx="49">
                  <c:v>2.0004189159232402</c:v>
                </c:pt>
                <c:pt idx="50">
                  <c:v>2.0004189159232402</c:v>
                </c:pt>
                <c:pt idx="51">
                  <c:v>2.0004189159232402</c:v>
                </c:pt>
                <c:pt idx="52">
                  <c:v>2.0004189159232402</c:v>
                </c:pt>
                <c:pt idx="53">
                  <c:v>2.0004189159232402</c:v>
                </c:pt>
                <c:pt idx="54">
                  <c:v>2.0004189159232402</c:v>
                </c:pt>
                <c:pt idx="55">
                  <c:v>2.0004189159232402</c:v>
                </c:pt>
                <c:pt idx="56">
                  <c:v>2.0004189159232402</c:v>
                </c:pt>
                <c:pt idx="57">
                  <c:v>2.0004189159232402</c:v>
                </c:pt>
                <c:pt idx="58">
                  <c:v>2.0004189159232402</c:v>
                </c:pt>
                <c:pt idx="59">
                  <c:v>2.0004189159232402</c:v>
                </c:pt>
                <c:pt idx="60">
                  <c:v>2.0004189159232402</c:v>
                </c:pt>
                <c:pt idx="61">
                  <c:v>2.0004189159232402</c:v>
                </c:pt>
                <c:pt idx="62">
                  <c:v>2.0004189159232402</c:v>
                </c:pt>
                <c:pt idx="63">
                  <c:v>2.0004189159232402</c:v>
                </c:pt>
                <c:pt idx="64">
                  <c:v>2.0004189159232402</c:v>
                </c:pt>
                <c:pt idx="65">
                  <c:v>2.0004189159232402</c:v>
                </c:pt>
                <c:pt idx="66">
                  <c:v>2.0004189159232402</c:v>
                </c:pt>
                <c:pt idx="67">
                  <c:v>2.0004189159232402</c:v>
                </c:pt>
                <c:pt idx="68">
                  <c:v>2.0004189159232402</c:v>
                </c:pt>
                <c:pt idx="69">
                  <c:v>2.0004189159232402</c:v>
                </c:pt>
                <c:pt idx="70">
                  <c:v>2.0004189159232402</c:v>
                </c:pt>
                <c:pt idx="71">
                  <c:v>2.0004189159232402</c:v>
                </c:pt>
                <c:pt idx="72">
                  <c:v>2.0004189159232402</c:v>
                </c:pt>
                <c:pt idx="73">
                  <c:v>2.0004189159232402</c:v>
                </c:pt>
                <c:pt idx="74">
                  <c:v>2.0004189159232402</c:v>
                </c:pt>
                <c:pt idx="75">
                  <c:v>2.0004189159232402</c:v>
                </c:pt>
                <c:pt idx="76">
                  <c:v>2.0004189159232402</c:v>
                </c:pt>
                <c:pt idx="77">
                  <c:v>2.0004189159232402</c:v>
                </c:pt>
                <c:pt idx="78">
                  <c:v>2.0004189159232402</c:v>
                </c:pt>
                <c:pt idx="79">
                  <c:v>2.0004189159232402</c:v>
                </c:pt>
                <c:pt idx="80">
                  <c:v>2.0004189159232402</c:v>
                </c:pt>
                <c:pt idx="81">
                  <c:v>2.0004189159232402</c:v>
                </c:pt>
                <c:pt idx="82">
                  <c:v>2.0004189159232402</c:v>
                </c:pt>
                <c:pt idx="83">
                  <c:v>2.0004189159232402</c:v>
                </c:pt>
                <c:pt idx="84">
                  <c:v>2.0004189159232402</c:v>
                </c:pt>
                <c:pt idx="85">
                  <c:v>2.0004189159232402</c:v>
                </c:pt>
                <c:pt idx="86">
                  <c:v>2.0004189159232402</c:v>
                </c:pt>
                <c:pt idx="87">
                  <c:v>2.0004189159232402</c:v>
                </c:pt>
                <c:pt idx="88">
                  <c:v>2.0004189159232402</c:v>
                </c:pt>
                <c:pt idx="89">
                  <c:v>2.0004189159232402</c:v>
                </c:pt>
                <c:pt idx="90">
                  <c:v>2.0004189159232402</c:v>
                </c:pt>
                <c:pt idx="91">
                  <c:v>2.0004189159232402</c:v>
                </c:pt>
                <c:pt idx="92">
                  <c:v>2.0004189159232402</c:v>
                </c:pt>
                <c:pt idx="93">
                  <c:v>2.0004189159232402</c:v>
                </c:pt>
                <c:pt idx="94">
                  <c:v>2.0004189159232402</c:v>
                </c:pt>
                <c:pt idx="95">
                  <c:v>2.0004189159232402</c:v>
                </c:pt>
                <c:pt idx="96">
                  <c:v>2.0004189159232402</c:v>
                </c:pt>
                <c:pt idx="97">
                  <c:v>2.0004189159232402</c:v>
                </c:pt>
                <c:pt idx="98">
                  <c:v>2.0004189159232402</c:v>
                </c:pt>
                <c:pt idx="99">
                  <c:v>2.0004189159232402</c:v>
                </c:pt>
                <c:pt idx="100">
                  <c:v>2.0004189159232402</c:v>
                </c:pt>
                <c:pt idx="101">
                  <c:v>2.0004189159232402</c:v>
                </c:pt>
                <c:pt idx="102">
                  <c:v>2.0004189159232402</c:v>
                </c:pt>
                <c:pt idx="103">
                  <c:v>2.0004189159232402</c:v>
                </c:pt>
                <c:pt idx="104">
                  <c:v>2.0004189159232402</c:v>
                </c:pt>
                <c:pt idx="105">
                  <c:v>2.0004189159232402</c:v>
                </c:pt>
                <c:pt idx="106">
                  <c:v>2.0004189159232402</c:v>
                </c:pt>
                <c:pt idx="107">
                  <c:v>2.0004189159232402</c:v>
                </c:pt>
                <c:pt idx="108">
                  <c:v>2.0004189159232402</c:v>
                </c:pt>
                <c:pt idx="109">
                  <c:v>2.0004189159232402</c:v>
                </c:pt>
                <c:pt idx="110">
                  <c:v>2.0004189159232402</c:v>
                </c:pt>
                <c:pt idx="111">
                  <c:v>2.0004189159232402</c:v>
                </c:pt>
                <c:pt idx="112">
                  <c:v>2.0004189159232402</c:v>
                </c:pt>
                <c:pt idx="113">
                  <c:v>2.0004189159232402</c:v>
                </c:pt>
                <c:pt idx="114">
                  <c:v>2.0004189159232402</c:v>
                </c:pt>
                <c:pt idx="115">
                  <c:v>2.0004189159232402</c:v>
                </c:pt>
                <c:pt idx="116">
                  <c:v>2.0004189159232402</c:v>
                </c:pt>
                <c:pt idx="117">
                  <c:v>2.0004189159232402</c:v>
                </c:pt>
                <c:pt idx="118">
                  <c:v>2.0004189159232402</c:v>
                </c:pt>
                <c:pt idx="119">
                  <c:v>2.0004189159232402</c:v>
                </c:pt>
                <c:pt idx="120">
                  <c:v>2.0004189159232402</c:v>
                </c:pt>
                <c:pt idx="121">
                  <c:v>2.0004189159232402</c:v>
                </c:pt>
                <c:pt idx="122">
                  <c:v>2.0004189159232402</c:v>
                </c:pt>
                <c:pt idx="123">
                  <c:v>2.0004189159232402</c:v>
                </c:pt>
                <c:pt idx="124">
                  <c:v>2.0004189159232402</c:v>
                </c:pt>
                <c:pt idx="125">
                  <c:v>2.0004189159232402</c:v>
                </c:pt>
                <c:pt idx="126">
                  <c:v>2.0004189159232402</c:v>
                </c:pt>
                <c:pt idx="127">
                  <c:v>2.0004189159232402</c:v>
                </c:pt>
                <c:pt idx="128">
                  <c:v>2.0004189159232402</c:v>
                </c:pt>
                <c:pt idx="129">
                  <c:v>2.0004189159232402</c:v>
                </c:pt>
                <c:pt idx="130">
                  <c:v>2.0004189159232402</c:v>
                </c:pt>
                <c:pt idx="131">
                  <c:v>2.0004189159232402</c:v>
                </c:pt>
                <c:pt idx="132">
                  <c:v>2.0004189159232402</c:v>
                </c:pt>
                <c:pt idx="133">
                  <c:v>2.0004189159232402</c:v>
                </c:pt>
                <c:pt idx="134">
                  <c:v>2.0004189159232402</c:v>
                </c:pt>
                <c:pt idx="135">
                  <c:v>2.0004189159232402</c:v>
                </c:pt>
                <c:pt idx="136">
                  <c:v>2.0004189159232402</c:v>
                </c:pt>
                <c:pt idx="137">
                  <c:v>2.0004189159232402</c:v>
                </c:pt>
                <c:pt idx="138">
                  <c:v>2.0004189159232402</c:v>
                </c:pt>
                <c:pt idx="139">
                  <c:v>2.0004189159232402</c:v>
                </c:pt>
                <c:pt idx="140">
                  <c:v>2.0004189159232402</c:v>
                </c:pt>
                <c:pt idx="141">
                  <c:v>2.0004189159232402</c:v>
                </c:pt>
                <c:pt idx="142">
                  <c:v>2.0004189159232402</c:v>
                </c:pt>
                <c:pt idx="143">
                  <c:v>2.0004189159232402</c:v>
                </c:pt>
                <c:pt idx="144">
                  <c:v>2.0004189159232402</c:v>
                </c:pt>
                <c:pt idx="145">
                  <c:v>2.0004189159232402</c:v>
                </c:pt>
                <c:pt idx="146">
                  <c:v>2.0004189159232402</c:v>
                </c:pt>
                <c:pt idx="147">
                  <c:v>2.0004189159232402</c:v>
                </c:pt>
                <c:pt idx="148">
                  <c:v>2.0004189159232402</c:v>
                </c:pt>
                <c:pt idx="149">
                  <c:v>2.0004189159232402</c:v>
                </c:pt>
                <c:pt idx="150">
                  <c:v>2.0004189159232402</c:v>
                </c:pt>
                <c:pt idx="151">
                  <c:v>2.0004189159232402</c:v>
                </c:pt>
                <c:pt idx="152">
                  <c:v>2.0004189159232402</c:v>
                </c:pt>
                <c:pt idx="153">
                  <c:v>2.0004189159232402</c:v>
                </c:pt>
                <c:pt idx="154">
                  <c:v>2.0004189159232402</c:v>
                </c:pt>
                <c:pt idx="155">
                  <c:v>2.0004189159232402</c:v>
                </c:pt>
                <c:pt idx="156">
                  <c:v>2.0004189159232402</c:v>
                </c:pt>
                <c:pt idx="157">
                  <c:v>2.0004189159232402</c:v>
                </c:pt>
                <c:pt idx="158">
                  <c:v>2.0004189159232402</c:v>
                </c:pt>
                <c:pt idx="159">
                  <c:v>2.0004189159232402</c:v>
                </c:pt>
                <c:pt idx="160">
                  <c:v>2.0004189159232402</c:v>
                </c:pt>
                <c:pt idx="161">
                  <c:v>2.0004189159232402</c:v>
                </c:pt>
                <c:pt idx="162">
                  <c:v>2.0004189159232402</c:v>
                </c:pt>
                <c:pt idx="163">
                  <c:v>2.0004189159232402</c:v>
                </c:pt>
                <c:pt idx="164">
                  <c:v>2.0004189159232402</c:v>
                </c:pt>
                <c:pt idx="165">
                  <c:v>2.0004189159232402</c:v>
                </c:pt>
                <c:pt idx="166">
                  <c:v>2.0004189159232402</c:v>
                </c:pt>
                <c:pt idx="167">
                  <c:v>2.0004189159232402</c:v>
                </c:pt>
                <c:pt idx="168">
                  <c:v>2.0004189159232402</c:v>
                </c:pt>
                <c:pt idx="169">
                  <c:v>2.0004189159232402</c:v>
                </c:pt>
                <c:pt idx="170">
                  <c:v>2.0004189159232402</c:v>
                </c:pt>
                <c:pt idx="171">
                  <c:v>2.0004189159232402</c:v>
                </c:pt>
                <c:pt idx="172">
                  <c:v>2.0004189159232402</c:v>
                </c:pt>
                <c:pt idx="173">
                  <c:v>2.0004189159232402</c:v>
                </c:pt>
                <c:pt idx="174">
                  <c:v>2.0004189159232402</c:v>
                </c:pt>
                <c:pt idx="175">
                  <c:v>2.0004189159232402</c:v>
                </c:pt>
                <c:pt idx="176">
                  <c:v>2.0004189159232402</c:v>
                </c:pt>
                <c:pt idx="177">
                  <c:v>2.0004189159232402</c:v>
                </c:pt>
                <c:pt idx="178">
                  <c:v>2.0004189159232402</c:v>
                </c:pt>
                <c:pt idx="179">
                  <c:v>2.0004189159232402</c:v>
                </c:pt>
                <c:pt idx="180">
                  <c:v>2.0004189159232402</c:v>
                </c:pt>
                <c:pt idx="181">
                  <c:v>2.0004189159232402</c:v>
                </c:pt>
                <c:pt idx="182">
                  <c:v>2.0004189159232402</c:v>
                </c:pt>
                <c:pt idx="183">
                  <c:v>2.0004189159232402</c:v>
                </c:pt>
                <c:pt idx="184">
                  <c:v>2.0004189159232402</c:v>
                </c:pt>
                <c:pt idx="185">
                  <c:v>2.0004189159232402</c:v>
                </c:pt>
                <c:pt idx="186">
                  <c:v>2.0004189159232402</c:v>
                </c:pt>
                <c:pt idx="187">
                  <c:v>2.0004189159232402</c:v>
                </c:pt>
                <c:pt idx="188">
                  <c:v>2.0004189159232402</c:v>
                </c:pt>
                <c:pt idx="189">
                  <c:v>2.0004189159232402</c:v>
                </c:pt>
                <c:pt idx="190">
                  <c:v>2.0004189159232402</c:v>
                </c:pt>
                <c:pt idx="191">
                  <c:v>2.0004189159232402</c:v>
                </c:pt>
                <c:pt idx="192">
                  <c:v>2.0004189159232402</c:v>
                </c:pt>
                <c:pt idx="193">
                  <c:v>2.0004189159232402</c:v>
                </c:pt>
                <c:pt idx="194">
                  <c:v>2.0004189159232402</c:v>
                </c:pt>
                <c:pt idx="195">
                  <c:v>2.0004189159232402</c:v>
                </c:pt>
                <c:pt idx="196">
                  <c:v>2.0004189159232402</c:v>
                </c:pt>
                <c:pt idx="197">
                  <c:v>2.0004189159232402</c:v>
                </c:pt>
                <c:pt idx="198">
                  <c:v>2.0004189159232402</c:v>
                </c:pt>
                <c:pt idx="199">
                  <c:v>2.0004189159232402</c:v>
                </c:pt>
                <c:pt idx="200">
                  <c:v>2.0004189159232402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Data!$B$2</c:f>
              <c:strCache>
                <c:ptCount val="1"/>
                <c:pt idx="0">
                  <c:v>S11 (On)</c:v>
                </c:pt>
              </c:strCache>
            </c:strRef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Data!$N$3:$N$203</c:f>
              <c:numCache>
                <c:formatCode>0.00</c:formatCode>
                <c:ptCount val="201"/>
                <c:pt idx="0">
                  <c:v>1.6085735744462089</c:v>
                </c:pt>
                <c:pt idx="1">
                  <c:v>1.5988673085462499</c:v>
                </c:pt>
                <c:pt idx="2">
                  <c:v>1.5897999266982821</c:v>
                </c:pt>
                <c:pt idx="3">
                  <c:v>1.5710413569608428</c:v>
                </c:pt>
                <c:pt idx="4">
                  <c:v>1.5568984020649843</c:v>
                </c:pt>
                <c:pt idx="5">
                  <c:v>1.5603813202064793</c:v>
                </c:pt>
                <c:pt idx="6">
                  <c:v>1.553053127033976</c:v>
                </c:pt>
                <c:pt idx="7">
                  <c:v>1.5364093596386439</c:v>
                </c:pt>
                <c:pt idx="8">
                  <c:v>1.5327350336146575</c:v>
                </c:pt>
                <c:pt idx="9">
                  <c:v>1.5224163685895156</c:v>
                </c:pt>
                <c:pt idx="10">
                  <c:v>1.5106955193351725</c:v>
                </c:pt>
                <c:pt idx="11">
                  <c:v>1.5018649457515438</c:v>
                </c:pt>
                <c:pt idx="12">
                  <c:v>1.5007158610771747</c:v>
                </c:pt>
                <c:pt idx="13">
                  <c:v>1.4920387282385121</c:v>
                </c:pt>
                <c:pt idx="14">
                  <c:v>1.4858593330169279</c:v>
                </c:pt>
                <c:pt idx="15">
                  <c:v>1.4815969759665713</c:v>
                </c:pt>
                <c:pt idx="16">
                  <c:v>1.466301307440055</c:v>
                </c:pt>
                <c:pt idx="17">
                  <c:v>1.4785778089809978</c:v>
                </c:pt>
                <c:pt idx="18">
                  <c:v>1.4672564339545195</c:v>
                </c:pt>
                <c:pt idx="19">
                  <c:v>1.4563857416869985</c:v>
                </c:pt>
                <c:pt idx="20">
                  <c:v>1.450728094957902</c:v>
                </c:pt>
                <c:pt idx="21">
                  <c:v>1.44838074645036</c:v>
                </c:pt>
                <c:pt idx="22">
                  <c:v>1.4498097422151677</c:v>
                </c:pt>
                <c:pt idx="23">
                  <c:v>1.4429380058359029</c:v>
                </c:pt>
                <c:pt idx="24">
                  <c:v>1.4430189902303281</c:v>
                </c:pt>
                <c:pt idx="25">
                  <c:v>1.430073772139669</c:v>
                </c:pt>
                <c:pt idx="26">
                  <c:v>1.4343471921894626</c:v>
                </c:pt>
                <c:pt idx="27">
                  <c:v>1.4194254097353916</c:v>
                </c:pt>
                <c:pt idx="28">
                  <c:v>1.4142496810430509</c:v>
                </c:pt>
                <c:pt idx="29">
                  <c:v>1.3950848796230177</c:v>
                </c:pt>
                <c:pt idx="30">
                  <c:v>1.381604138840663</c:v>
                </c:pt>
                <c:pt idx="31">
                  <c:v>1.3587173684964096</c:v>
                </c:pt>
                <c:pt idx="32">
                  <c:v>1.3338810025795123</c:v>
                </c:pt>
                <c:pt idx="33">
                  <c:v>1.329535169655377</c:v>
                </c:pt>
                <c:pt idx="34">
                  <c:v>1.3094805080758485</c:v>
                </c:pt>
                <c:pt idx="35">
                  <c:v>1.2911064037933535</c:v>
                </c:pt>
                <c:pt idx="36">
                  <c:v>1.2734324505771355</c:v>
                </c:pt>
                <c:pt idx="37">
                  <c:v>1.2672054953274732</c:v>
                </c:pt>
                <c:pt idx="38">
                  <c:v>1.254084183618541</c:v>
                </c:pt>
                <c:pt idx="39">
                  <c:v>1.2393574330201893</c:v>
                </c:pt>
                <c:pt idx="40">
                  <c:v>1.2335754099183258</c:v>
                </c:pt>
                <c:pt idx="41">
                  <c:v>1.2182100053051039</c:v>
                </c:pt>
                <c:pt idx="42">
                  <c:v>1.2021090812736541</c:v>
                </c:pt>
                <c:pt idx="43">
                  <c:v>1.1969680279506434</c:v>
                </c:pt>
                <c:pt idx="44">
                  <c:v>1.1856914247227801</c:v>
                </c:pt>
                <c:pt idx="45">
                  <c:v>1.1766687969201615</c:v>
                </c:pt>
                <c:pt idx="46">
                  <c:v>1.1553617757949066</c:v>
                </c:pt>
                <c:pt idx="47">
                  <c:v>1.1556110376520141</c:v>
                </c:pt>
                <c:pt idx="48">
                  <c:v>1.1481490649504102</c:v>
                </c:pt>
                <c:pt idx="49">
                  <c:v>1.1378243725428099</c:v>
                </c:pt>
                <c:pt idx="50">
                  <c:v>1.1321093237084949</c:v>
                </c:pt>
                <c:pt idx="51">
                  <c:v>1.1385779336918413</c:v>
                </c:pt>
                <c:pt idx="52">
                  <c:v>1.1316892728853043</c:v>
                </c:pt>
                <c:pt idx="53">
                  <c:v>1.1398732099586966</c:v>
                </c:pt>
                <c:pt idx="54">
                  <c:v>1.1534311312740202</c:v>
                </c:pt>
                <c:pt idx="55">
                  <c:v>1.1591985389539288</c:v>
                </c:pt>
                <c:pt idx="56">
                  <c:v>1.1737701259793361</c:v>
                </c:pt>
                <c:pt idx="57">
                  <c:v>1.1901790244850809</c:v>
                </c:pt>
                <c:pt idx="58">
                  <c:v>1.2054242163848323</c:v>
                </c:pt>
                <c:pt idx="59">
                  <c:v>1.2209623027060079</c:v>
                </c:pt>
                <c:pt idx="60">
                  <c:v>1.2415396454706373</c:v>
                </c:pt>
                <c:pt idx="61">
                  <c:v>1.2581803089013928</c:v>
                </c:pt>
                <c:pt idx="62">
                  <c:v>1.2747312728731899</c:v>
                </c:pt>
                <c:pt idx="63">
                  <c:v>1.3013160506393333</c:v>
                </c:pt>
                <c:pt idx="64">
                  <c:v>1.3185315968686893</c:v>
                </c:pt>
                <c:pt idx="65">
                  <c:v>1.3296085348385689</c:v>
                </c:pt>
                <c:pt idx="66">
                  <c:v>1.351012837941354</c:v>
                </c:pt>
                <c:pt idx="67">
                  <c:v>1.3761662452909063</c:v>
                </c:pt>
                <c:pt idx="68">
                  <c:v>1.3818234178759214</c:v>
                </c:pt>
                <c:pt idx="69">
                  <c:v>1.3980396762711766</c:v>
                </c:pt>
                <c:pt idx="70">
                  <c:v>1.4192922488674895</c:v>
                </c:pt>
                <c:pt idx="71">
                  <c:v>1.4235787163616898</c:v>
                </c:pt>
                <c:pt idx="72">
                  <c:v>1.4351984728779503</c:v>
                </c:pt>
                <c:pt idx="73">
                  <c:v>1.4492329378236679</c:v>
                </c:pt>
                <c:pt idx="74">
                  <c:v>1.4672604157479798</c:v>
                </c:pt>
                <c:pt idx="75">
                  <c:v>1.4637456784097342</c:v>
                </c:pt>
                <c:pt idx="76">
                  <c:v>1.4742611310728539</c:v>
                </c:pt>
                <c:pt idx="77">
                  <c:v>1.4588075267316156</c:v>
                </c:pt>
                <c:pt idx="78">
                  <c:v>1.4751808584637331</c:v>
                </c:pt>
                <c:pt idx="79">
                  <c:v>1.4961573915430961</c:v>
                </c:pt>
                <c:pt idx="80">
                  <c:v>1.50774898410618</c:v>
                </c:pt>
                <c:pt idx="81">
                  <c:v>1.4899006540672133</c:v>
                </c:pt>
                <c:pt idx="82">
                  <c:v>1.4888179289878891</c:v>
                </c:pt>
                <c:pt idx="83">
                  <c:v>1.5084657078060117</c:v>
                </c:pt>
                <c:pt idx="84">
                  <c:v>1.4985999447394058</c:v>
                </c:pt>
                <c:pt idx="85">
                  <c:v>1.4987405281763302</c:v>
                </c:pt>
                <c:pt idx="86">
                  <c:v>1.4960697103935445</c:v>
                </c:pt>
                <c:pt idx="87">
                  <c:v>1.4863866765643623</c:v>
                </c:pt>
                <c:pt idx="88">
                  <c:v>1.4749710278017687</c:v>
                </c:pt>
                <c:pt idx="89">
                  <c:v>1.4883147096942992</c:v>
                </c:pt>
                <c:pt idx="90">
                  <c:v>1.4945819685632658</c:v>
                </c:pt>
                <c:pt idx="91">
                  <c:v>1.486810159181468</c:v>
                </c:pt>
                <c:pt idx="92">
                  <c:v>1.4689330111017065</c:v>
                </c:pt>
                <c:pt idx="93">
                  <c:v>1.4690609927065625</c:v>
                </c:pt>
                <c:pt idx="94">
                  <c:v>1.4427866742056465</c:v>
                </c:pt>
                <c:pt idx="95">
                  <c:v>1.4278880497564055</c:v>
                </c:pt>
                <c:pt idx="96">
                  <c:v>1.4571150135759665</c:v>
                </c:pt>
                <c:pt idx="97">
                  <c:v>1.400356349359938</c:v>
                </c:pt>
                <c:pt idx="98">
                  <c:v>1.4177423642851334</c:v>
                </c:pt>
                <c:pt idx="99">
                  <c:v>1.3880523768722508</c:v>
                </c:pt>
                <c:pt idx="100">
                  <c:v>1.3714561961517846</c:v>
                </c:pt>
                <c:pt idx="101">
                  <c:v>1.3718529794085261</c:v>
                </c:pt>
                <c:pt idx="102">
                  <c:v>1.4008496002138056</c:v>
                </c:pt>
                <c:pt idx="103">
                  <c:v>1.3377379173723387</c:v>
                </c:pt>
                <c:pt idx="104">
                  <c:v>1.3425863993499372</c:v>
                </c:pt>
                <c:pt idx="105">
                  <c:v>1.3350180820773643</c:v>
                </c:pt>
                <c:pt idx="106">
                  <c:v>1.3449578578384975</c:v>
                </c:pt>
                <c:pt idx="107">
                  <c:v>1.3007362939549518</c:v>
                </c:pt>
                <c:pt idx="108">
                  <c:v>1.3247974584094691</c:v>
                </c:pt>
                <c:pt idx="109">
                  <c:v>1.3172718033947972</c:v>
                </c:pt>
                <c:pt idx="110">
                  <c:v>1.3010918134019069</c:v>
                </c:pt>
                <c:pt idx="111">
                  <c:v>1.2930687993805312</c:v>
                </c:pt>
                <c:pt idx="112">
                  <c:v>1.2792454434131839</c:v>
                </c:pt>
                <c:pt idx="113">
                  <c:v>1.283380370106429</c:v>
                </c:pt>
                <c:pt idx="114">
                  <c:v>1.2590046929059961</c:v>
                </c:pt>
                <c:pt idx="115">
                  <c:v>1.2797324735049838</c:v>
                </c:pt>
                <c:pt idx="116">
                  <c:v>1.2967543137272348</c:v>
                </c:pt>
                <c:pt idx="117">
                  <c:v>1.3146941033382165</c:v>
                </c:pt>
                <c:pt idx="118">
                  <c:v>1.3115624671573218</c:v>
                </c:pt>
                <c:pt idx="119">
                  <c:v>1.3151872340733675</c:v>
                </c:pt>
                <c:pt idx="120">
                  <c:v>1.3264203167808282</c:v>
                </c:pt>
                <c:pt idx="121">
                  <c:v>1.3200688189626224</c:v>
                </c:pt>
                <c:pt idx="122">
                  <c:v>1.3439231115442203</c:v>
                </c:pt>
                <c:pt idx="123">
                  <c:v>1.3435692538426642</c:v>
                </c:pt>
                <c:pt idx="124">
                  <c:v>1.3403642661201507</c:v>
                </c:pt>
                <c:pt idx="125">
                  <c:v>1.3654264199883008</c:v>
                </c:pt>
                <c:pt idx="126">
                  <c:v>1.3652090511099173</c:v>
                </c:pt>
                <c:pt idx="127">
                  <c:v>1.376000093989274</c:v>
                </c:pt>
                <c:pt idx="128">
                  <c:v>1.374831725394364</c:v>
                </c:pt>
                <c:pt idx="129">
                  <c:v>1.3452672064424704</c:v>
                </c:pt>
                <c:pt idx="130">
                  <c:v>1.3814257880833629</c:v>
                </c:pt>
                <c:pt idx="131">
                  <c:v>1.3840232160249117</c:v>
                </c:pt>
                <c:pt idx="132">
                  <c:v>1.3994243773151962</c:v>
                </c:pt>
                <c:pt idx="133">
                  <c:v>1.3909395363188994</c:v>
                </c:pt>
                <c:pt idx="134">
                  <c:v>1.3734261458350796</c:v>
                </c:pt>
                <c:pt idx="135">
                  <c:v>1.369221684052816</c:v>
                </c:pt>
                <c:pt idx="136">
                  <c:v>1.3729576171526201</c:v>
                </c:pt>
                <c:pt idx="137">
                  <c:v>1.3596744519062889</c:v>
                </c:pt>
                <c:pt idx="138">
                  <c:v>1.3777740095890991</c:v>
                </c:pt>
                <c:pt idx="139">
                  <c:v>1.3880481093371293</c:v>
                </c:pt>
                <c:pt idx="140">
                  <c:v>1.3456403384049551</c:v>
                </c:pt>
                <c:pt idx="141">
                  <c:v>1.3310802059093587</c:v>
                </c:pt>
                <c:pt idx="142">
                  <c:v>1.3570119802422052</c:v>
                </c:pt>
                <c:pt idx="143">
                  <c:v>1.3269081437047749</c:v>
                </c:pt>
                <c:pt idx="144">
                  <c:v>1.3355052747746543</c:v>
                </c:pt>
                <c:pt idx="145">
                  <c:v>1.3409320295895295</c:v>
                </c:pt>
                <c:pt idx="146">
                  <c:v>1.2972192601631247</c:v>
                </c:pt>
                <c:pt idx="147">
                  <c:v>1.285056495795913</c:v>
                </c:pt>
                <c:pt idx="148">
                  <c:v>1.2954740831886524</c:v>
                </c:pt>
                <c:pt idx="149">
                  <c:v>1.2959148633107918</c:v>
                </c:pt>
                <c:pt idx="150">
                  <c:v>1.2579709816510358</c:v>
                </c:pt>
                <c:pt idx="151">
                  <c:v>1.2659658386012524</c:v>
                </c:pt>
                <c:pt idx="152">
                  <c:v>1.2423011276605662</c:v>
                </c:pt>
                <c:pt idx="153">
                  <c:v>1.2465927813481084</c:v>
                </c:pt>
                <c:pt idx="154">
                  <c:v>1.2479423218488901</c:v>
                </c:pt>
                <c:pt idx="155">
                  <c:v>1.242560242690202</c:v>
                </c:pt>
                <c:pt idx="156">
                  <c:v>1.231604937448131</c:v>
                </c:pt>
                <c:pt idx="157">
                  <c:v>1.2387098316779417</c:v>
                </c:pt>
                <c:pt idx="158">
                  <c:v>1.2378630636407177</c:v>
                </c:pt>
                <c:pt idx="159">
                  <c:v>1.2428902130873791</c:v>
                </c:pt>
                <c:pt idx="160">
                  <c:v>1.2625743912495793</c:v>
                </c:pt>
                <c:pt idx="161">
                  <c:v>1.2594065133196242</c:v>
                </c:pt>
                <c:pt idx="162">
                  <c:v>1.2593441047206282</c:v>
                </c:pt>
                <c:pt idx="163">
                  <c:v>1.2690338838837349</c:v>
                </c:pt>
                <c:pt idx="164">
                  <c:v>1.2901357356561529</c:v>
                </c:pt>
                <c:pt idx="165">
                  <c:v>1.3027681715389088</c:v>
                </c:pt>
                <c:pt idx="166">
                  <c:v>1.3294035126534702</c:v>
                </c:pt>
                <c:pt idx="167">
                  <c:v>1.3043153933175058</c:v>
                </c:pt>
                <c:pt idx="168">
                  <c:v>1.3497925188202107</c:v>
                </c:pt>
                <c:pt idx="169">
                  <c:v>1.3665689366430682</c:v>
                </c:pt>
                <c:pt idx="170">
                  <c:v>1.3740241376339133</c:v>
                </c:pt>
                <c:pt idx="171">
                  <c:v>1.3801347215263082</c:v>
                </c:pt>
                <c:pt idx="172">
                  <c:v>1.3884121127201714</c:v>
                </c:pt>
                <c:pt idx="173">
                  <c:v>1.4262525675307973</c:v>
                </c:pt>
                <c:pt idx="174">
                  <c:v>1.4277834115964729</c:v>
                </c:pt>
                <c:pt idx="175">
                  <c:v>1.4543306946953054</c:v>
                </c:pt>
                <c:pt idx="176">
                  <c:v>1.4985820165970525</c:v>
                </c:pt>
                <c:pt idx="177">
                  <c:v>1.4905422427231523</c:v>
                </c:pt>
                <c:pt idx="178">
                  <c:v>1.5004254820390841</c:v>
                </c:pt>
                <c:pt idx="179">
                  <c:v>1.4991252237352874</c:v>
                </c:pt>
                <c:pt idx="180">
                  <c:v>1.5218319147012609</c:v>
                </c:pt>
                <c:pt idx="181">
                  <c:v>1.5080320070496402</c:v>
                </c:pt>
                <c:pt idx="182">
                  <c:v>1.5356651646564987</c:v>
                </c:pt>
                <c:pt idx="183">
                  <c:v>1.5431383792405182</c:v>
                </c:pt>
                <c:pt idx="184">
                  <c:v>1.5163737342011185</c:v>
                </c:pt>
                <c:pt idx="185">
                  <c:v>1.5479628110502415</c:v>
                </c:pt>
                <c:pt idx="186">
                  <c:v>1.5696312474830143</c:v>
                </c:pt>
                <c:pt idx="187">
                  <c:v>1.5190817522038709</c:v>
                </c:pt>
                <c:pt idx="188">
                  <c:v>1.5523936142109178</c:v>
                </c:pt>
                <c:pt idx="189">
                  <c:v>1.5473612331150861</c:v>
                </c:pt>
                <c:pt idx="190">
                  <c:v>1.5100494410486895</c:v>
                </c:pt>
                <c:pt idx="191">
                  <c:v>1.5260146884773289</c:v>
                </c:pt>
                <c:pt idx="192">
                  <c:v>1.5080584126423178</c:v>
                </c:pt>
                <c:pt idx="193">
                  <c:v>1.5066173244216399</c:v>
                </c:pt>
                <c:pt idx="194">
                  <c:v>1.4800163688160457</c:v>
                </c:pt>
                <c:pt idx="195">
                  <c:v>1.482152551636249</c:v>
                </c:pt>
                <c:pt idx="196">
                  <c:v>1.4564470532698719</c:v>
                </c:pt>
                <c:pt idx="197">
                  <c:v>1.4486374043700678</c:v>
                </c:pt>
                <c:pt idx="198">
                  <c:v>1.4273806862752554</c:v>
                </c:pt>
                <c:pt idx="199">
                  <c:v>1.3971978395703177</c:v>
                </c:pt>
                <c:pt idx="200">
                  <c:v>1.384047986696328</c:v>
                </c:pt>
              </c:numCache>
            </c:numRef>
          </c:yVal>
          <c:smooth val="0"/>
        </c:ser>
        <c:ser>
          <c:idx val="2"/>
          <c:order val="2"/>
          <c:tx>
            <c:v>S22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Data!$O$3:$O$203</c:f>
              <c:numCache>
                <c:formatCode>0.00</c:formatCode>
                <c:ptCount val="201"/>
                <c:pt idx="0">
                  <c:v>1.6524041176923741</c:v>
                </c:pt>
                <c:pt idx="1">
                  <c:v>1.6394186147050178</c:v>
                </c:pt>
                <c:pt idx="2">
                  <c:v>1.6210691902642596</c:v>
                </c:pt>
                <c:pt idx="3">
                  <c:v>1.6096210357803322</c:v>
                </c:pt>
                <c:pt idx="4">
                  <c:v>1.6054789857400957</c:v>
                </c:pt>
                <c:pt idx="5">
                  <c:v>1.5858454556571469</c:v>
                </c:pt>
                <c:pt idx="6">
                  <c:v>1.5719939625509431</c:v>
                </c:pt>
                <c:pt idx="7">
                  <c:v>1.5523392390197479</c:v>
                </c:pt>
                <c:pt idx="8">
                  <c:v>1.5390708048690203</c:v>
                </c:pt>
                <c:pt idx="9">
                  <c:v>1.529377765673356</c:v>
                </c:pt>
                <c:pt idx="10">
                  <c:v>1.5238166536062137</c:v>
                </c:pt>
                <c:pt idx="11">
                  <c:v>1.4957533573286117</c:v>
                </c:pt>
                <c:pt idx="12">
                  <c:v>1.488854347202371</c:v>
                </c:pt>
                <c:pt idx="13">
                  <c:v>1.4836495881872274</c:v>
                </c:pt>
                <c:pt idx="14">
                  <c:v>1.4652052192429481</c:v>
                </c:pt>
                <c:pt idx="15">
                  <c:v>1.4600479140786171</c:v>
                </c:pt>
                <c:pt idx="16">
                  <c:v>1.4434466284615113</c:v>
                </c:pt>
                <c:pt idx="17">
                  <c:v>1.4266540429665395</c:v>
                </c:pt>
                <c:pt idx="18">
                  <c:v>1.4190284098992356</c:v>
                </c:pt>
                <c:pt idx="19">
                  <c:v>1.4052406856685822</c:v>
                </c:pt>
                <c:pt idx="20">
                  <c:v>1.3966983311578978</c:v>
                </c:pt>
                <c:pt idx="21">
                  <c:v>1.3779307227071684</c:v>
                </c:pt>
                <c:pt idx="22">
                  <c:v>1.3646039910698613</c:v>
                </c:pt>
                <c:pt idx="23">
                  <c:v>1.3509995370032348</c:v>
                </c:pt>
                <c:pt idx="24">
                  <c:v>1.3339689347007124</c:v>
                </c:pt>
                <c:pt idx="25">
                  <c:v>1.3340151545383072</c:v>
                </c:pt>
                <c:pt idx="26">
                  <c:v>1.3065691739112206</c:v>
                </c:pt>
                <c:pt idx="27">
                  <c:v>1.3013547726162933</c:v>
                </c:pt>
                <c:pt idx="28">
                  <c:v>1.2796458533470727</c:v>
                </c:pt>
                <c:pt idx="29">
                  <c:v>1.2648703506465886</c:v>
                </c:pt>
                <c:pt idx="30">
                  <c:v>1.2419985897190824</c:v>
                </c:pt>
                <c:pt idx="31">
                  <c:v>1.2237794560000428</c:v>
                </c:pt>
                <c:pt idx="32">
                  <c:v>1.2107797998209677</c:v>
                </c:pt>
                <c:pt idx="33">
                  <c:v>1.2039344901058715</c:v>
                </c:pt>
                <c:pt idx="34">
                  <c:v>1.1889809281957635</c:v>
                </c:pt>
                <c:pt idx="35">
                  <c:v>1.1859125854422794</c:v>
                </c:pt>
                <c:pt idx="36">
                  <c:v>1.1771112383642239</c:v>
                </c:pt>
                <c:pt idx="37">
                  <c:v>1.1691162448941246</c:v>
                </c:pt>
                <c:pt idx="38">
                  <c:v>1.1677655605726491</c:v>
                </c:pt>
                <c:pt idx="39">
                  <c:v>1.1634790861483699</c:v>
                </c:pt>
                <c:pt idx="40">
                  <c:v>1.1685130503700569</c:v>
                </c:pt>
                <c:pt idx="41">
                  <c:v>1.1667836815658841</c:v>
                </c:pt>
                <c:pt idx="42">
                  <c:v>1.1664161143329481</c:v>
                </c:pt>
                <c:pt idx="43">
                  <c:v>1.1670366437323216</c:v>
                </c:pt>
                <c:pt idx="44">
                  <c:v>1.1657664437535462</c:v>
                </c:pt>
                <c:pt idx="45">
                  <c:v>1.1687184909632524</c:v>
                </c:pt>
                <c:pt idx="46">
                  <c:v>1.1695984428404749</c:v>
                </c:pt>
                <c:pt idx="47">
                  <c:v>1.1727989255927902</c:v>
                </c:pt>
                <c:pt idx="48">
                  <c:v>1.1728579401247945</c:v>
                </c:pt>
                <c:pt idx="49">
                  <c:v>1.1800831407492267</c:v>
                </c:pt>
                <c:pt idx="50">
                  <c:v>1.1857010039925568</c:v>
                </c:pt>
                <c:pt idx="51">
                  <c:v>1.1867678786166405</c:v>
                </c:pt>
                <c:pt idx="52">
                  <c:v>1.1935355139647015</c:v>
                </c:pt>
                <c:pt idx="53">
                  <c:v>1.1878605726969738</c:v>
                </c:pt>
                <c:pt idx="54">
                  <c:v>1.2023700774386634</c:v>
                </c:pt>
                <c:pt idx="55">
                  <c:v>1.2002989595665703</c:v>
                </c:pt>
                <c:pt idx="56">
                  <c:v>1.2149187465027576</c:v>
                </c:pt>
                <c:pt idx="57">
                  <c:v>1.2088148143556179</c:v>
                </c:pt>
                <c:pt idx="58">
                  <c:v>1.2167777220264295</c:v>
                </c:pt>
                <c:pt idx="59">
                  <c:v>1.2242331450093522</c:v>
                </c:pt>
                <c:pt idx="60">
                  <c:v>1.2253908596258614</c:v>
                </c:pt>
                <c:pt idx="61">
                  <c:v>1.2270817072794038</c:v>
                </c:pt>
                <c:pt idx="62">
                  <c:v>1.2186638593733394</c:v>
                </c:pt>
                <c:pt idx="63">
                  <c:v>1.2305922393378181</c:v>
                </c:pt>
                <c:pt idx="64">
                  <c:v>1.2343016254350689</c:v>
                </c:pt>
                <c:pt idx="65">
                  <c:v>1.2360925449688416</c:v>
                </c:pt>
                <c:pt idx="66">
                  <c:v>1.2379770818677762</c:v>
                </c:pt>
                <c:pt idx="67">
                  <c:v>1.2335249622718421</c:v>
                </c:pt>
                <c:pt idx="68">
                  <c:v>1.2396167707052803</c:v>
                </c:pt>
                <c:pt idx="69">
                  <c:v>1.2396677485769079</c:v>
                </c:pt>
                <c:pt idx="70">
                  <c:v>1.2412845396985814</c:v>
                </c:pt>
                <c:pt idx="71">
                  <c:v>1.2388624684251444</c:v>
                </c:pt>
                <c:pt idx="72">
                  <c:v>1.2489439857754117</c:v>
                </c:pt>
                <c:pt idx="73">
                  <c:v>1.2457346760891352</c:v>
                </c:pt>
                <c:pt idx="74">
                  <c:v>1.2427670035930087</c:v>
                </c:pt>
                <c:pt idx="75">
                  <c:v>1.2413044639504409</c:v>
                </c:pt>
                <c:pt idx="76">
                  <c:v>1.2361217211632813</c:v>
                </c:pt>
                <c:pt idx="77">
                  <c:v>1.2433287481655155</c:v>
                </c:pt>
                <c:pt idx="78">
                  <c:v>1.2369146481401478</c:v>
                </c:pt>
                <c:pt idx="79">
                  <c:v>1.2268294596045384</c:v>
                </c:pt>
                <c:pt idx="80">
                  <c:v>1.2443880383625778</c:v>
                </c:pt>
                <c:pt idx="81">
                  <c:v>1.2280648333328665</c:v>
                </c:pt>
                <c:pt idx="82">
                  <c:v>1.2260195316302107</c:v>
                </c:pt>
                <c:pt idx="83">
                  <c:v>1.2533176289867805</c:v>
                </c:pt>
                <c:pt idx="84">
                  <c:v>1.2185881916014061</c:v>
                </c:pt>
                <c:pt idx="85">
                  <c:v>1.2386596943783428</c:v>
                </c:pt>
                <c:pt idx="86">
                  <c:v>1.2291099734455986</c:v>
                </c:pt>
                <c:pt idx="87">
                  <c:v>1.2006956630065184</c:v>
                </c:pt>
                <c:pt idx="88">
                  <c:v>1.2152113478763302</c:v>
                </c:pt>
                <c:pt idx="89">
                  <c:v>1.2182373132450741</c:v>
                </c:pt>
                <c:pt idx="90">
                  <c:v>1.2126128073180293</c:v>
                </c:pt>
                <c:pt idx="91">
                  <c:v>1.2209888592537996</c:v>
                </c:pt>
                <c:pt idx="92">
                  <c:v>1.2186063380753975</c:v>
                </c:pt>
                <c:pt idx="93">
                  <c:v>1.1980964760946127</c:v>
                </c:pt>
                <c:pt idx="94">
                  <c:v>1.2155887812511141</c:v>
                </c:pt>
                <c:pt idx="95">
                  <c:v>1.2249746398666645</c:v>
                </c:pt>
                <c:pt idx="96">
                  <c:v>1.2042483331841631</c:v>
                </c:pt>
                <c:pt idx="97">
                  <c:v>1.2164976989320915</c:v>
                </c:pt>
                <c:pt idx="98">
                  <c:v>1.2017461448554057</c:v>
                </c:pt>
                <c:pt idx="99">
                  <c:v>1.2038824928263494</c:v>
                </c:pt>
                <c:pt idx="100">
                  <c:v>1.2165830735408294</c:v>
                </c:pt>
                <c:pt idx="101">
                  <c:v>1.2032441868976254</c:v>
                </c:pt>
                <c:pt idx="102">
                  <c:v>1.2285744287166731</c:v>
                </c:pt>
                <c:pt idx="103">
                  <c:v>1.2100822908941593</c:v>
                </c:pt>
                <c:pt idx="104">
                  <c:v>1.2120733105086035</c:v>
                </c:pt>
                <c:pt idx="105">
                  <c:v>1.2389690088188432</c:v>
                </c:pt>
                <c:pt idx="106">
                  <c:v>1.2442504174443283</c:v>
                </c:pt>
                <c:pt idx="107">
                  <c:v>1.243575868760137</c:v>
                </c:pt>
                <c:pt idx="108">
                  <c:v>1.241312247356291</c:v>
                </c:pt>
                <c:pt idx="109">
                  <c:v>1.2531419055471238</c:v>
                </c:pt>
                <c:pt idx="110">
                  <c:v>1.2589036729211673</c:v>
                </c:pt>
                <c:pt idx="111">
                  <c:v>1.2624711335235566</c:v>
                </c:pt>
                <c:pt idx="112">
                  <c:v>1.2469288415029172</c:v>
                </c:pt>
                <c:pt idx="113">
                  <c:v>1.2686364260718634</c:v>
                </c:pt>
                <c:pt idx="114">
                  <c:v>1.2569745818598588</c:v>
                </c:pt>
                <c:pt idx="115">
                  <c:v>1.2750354453675228</c:v>
                </c:pt>
                <c:pt idx="116">
                  <c:v>1.2437517892133538</c:v>
                </c:pt>
                <c:pt idx="117">
                  <c:v>1.2746575363887136</c:v>
                </c:pt>
                <c:pt idx="118">
                  <c:v>1.2638256221707422</c:v>
                </c:pt>
                <c:pt idx="119">
                  <c:v>1.2717059262162247</c:v>
                </c:pt>
                <c:pt idx="120">
                  <c:v>1.3025038168918199</c:v>
                </c:pt>
                <c:pt idx="121">
                  <c:v>1.2780943802549221</c:v>
                </c:pt>
                <c:pt idx="122">
                  <c:v>1.3118420351157909</c:v>
                </c:pt>
                <c:pt idx="123">
                  <c:v>1.3002730785966581</c:v>
                </c:pt>
                <c:pt idx="124">
                  <c:v>1.2820370704892423</c:v>
                </c:pt>
                <c:pt idx="125">
                  <c:v>1.3155499820844276</c:v>
                </c:pt>
                <c:pt idx="126">
                  <c:v>1.305590763588006</c:v>
                </c:pt>
                <c:pt idx="127">
                  <c:v>1.3194044700855796</c:v>
                </c:pt>
                <c:pt idx="128">
                  <c:v>1.322380165329341</c:v>
                </c:pt>
                <c:pt idx="129">
                  <c:v>1.3112264500021968</c:v>
                </c:pt>
                <c:pt idx="130">
                  <c:v>1.3341704708401259</c:v>
                </c:pt>
                <c:pt idx="131">
                  <c:v>1.3321809685314434</c:v>
                </c:pt>
                <c:pt idx="132">
                  <c:v>1.3322661587383842</c:v>
                </c:pt>
                <c:pt idx="133">
                  <c:v>1.3254867983388874</c:v>
                </c:pt>
                <c:pt idx="134">
                  <c:v>1.3359444862519352</c:v>
                </c:pt>
                <c:pt idx="135">
                  <c:v>1.3220743346917032</c:v>
                </c:pt>
                <c:pt idx="136">
                  <c:v>1.3249609388610368</c:v>
                </c:pt>
                <c:pt idx="137">
                  <c:v>1.3167986239964968</c:v>
                </c:pt>
                <c:pt idx="138">
                  <c:v>1.3059706550798622</c:v>
                </c:pt>
                <c:pt idx="139">
                  <c:v>1.303275950848481</c:v>
                </c:pt>
                <c:pt idx="140">
                  <c:v>1.2978205088733714</c:v>
                </c:pt>
                <c:pt idx="141">
                  <c:v>1.2991526123521879</c:v>
                </c:pt>
                <c:pt idx="142">
                  <c:v>1.278899820089394</c:v>
                </c:pt>
                <c:pt idx="143">
                  <c:v>1.2662883497309365</c:v>
                </c:pt>
                <c:pt idx="144">
                  <c:v>1.2517507780752755</c:v>
                </c:pt>
                <c:pt idx="145">
                  <c:v>1.2412590144138889</c:v>
                </c:pt>
                <c:pt idx="146">
                  <c:v>1.2264930289296736</c:v>
                </c:pt>
                <c:pt idx="147">
                  <c:v>1.2054542102180608</c:v>
                </c:pt>
                <c:pt idx="148">
                  <c:v>1.2032145454294403</c:v>
                </c:pt>
                <c:pt idx="149">
                  <c:v>1.1841996650647251</c:v>
                </c:pt>
                <c:pt idx="150">
                  <c:v>1.1537298590917637</c:v>
                </c:pt>
                <c:pt idx="151">
                  <c:v>1.1278203361167667</c:v>
                </c:pt>
                <c:pt idx="152">
                  <c:v>1.1382559018262453</c:v>
                </c:pt>
                <c:pt idx="153">
                  <c:v>1.1039368876827473</c:v>
                </c:pt>
                <c:pt idx="154">
                  <c:v>1.0700477789792484</c:v>
                </c:pt>
                <c:pt idx="155">
                  <c:v>1.0832784875597967</c:v>
                </c:pt>
                <c:pt idx="156">
                  <c:v>1.0278923038098371</c:v>
                </c:pt>
                <c:pt idx="157">
                  <c:v>1.0174651184171601</c:v>
                </c:pt>
                <c:pt idx="158">
                  <c:v>1.0195634753603846</c:v>
                </c:pt>
                <c:pt idx="159">
                  <c:v>1.0139838573559798</c:v>
                </c:pt>
                <c:pt idx="160">
                  <c:v>1.0290904817666544</c:v>
                </c:pt>
                <c:pt idx="161">
                  <c:v>1.0576767322238909</c:v>
                </c:pt>
                <c:pt idx="162">
                  <c:v>1.0798731569202213</c:v>
                </c:pt>
                <c:pt idx="163">
                  <c:v>1.0790004534455837</c:v>
                </c:pt>
                <c:pt idx="164">
                  <c:v>1.117530382724665</c:v>
                </c:pt>
                <c:pt idx="165">
                  <c:v>1.128684203049702</c:v>
                </c:pt>
                <c:pt idx="166">
                  <c:v>1.1581542951305497</c:v>
                </c:pt>
                <c:pt idx="167">
                  <c:v>1.188118656788332</c:v>
                </c:pt>
                <c:pt idx="168">
                  <c:v>1.2121227356332347</c:v>
                </c:pt>
                <c:pt idx="169">
                  <c:v>1.2188815296071058</c:v>
                </c:pt>
                <c:pt idx="170">
                  <c:v>1.2640743259633804</c:v>
                </c:pt>
                <c:pt idx="171">
                  <c:v>1.2500262355257044</c:v>
                </c:pt>
                <c:pt idx="172">
                  <c:v>1.2950636687836057</c:v>
                </c:pt>
                <c:pt idx="173">
                  <c:v>1.3104003825254782</c:v>
                </c:pt>
                <c:pt idx="174">
                  <c:v>1.3401630324976428</c:v>
                </c:pt>
                <c:pt idx="175">
                  <c:v>1.3634082152642844</c:v>
                </c:pt>
                <c:pt idx="176">
                  <c:v>1.3905287068133962</c:v>
                </c:pt>
                <c:pt idx="177">
                  <c:v>1.3749439645194175</c:v>
                </c:pt>
                <c:pt idx="178">
                  <c:v>1.3891868050495013</c:v>
                </c:pt>
                <c:pt idx="179">
                  <c:v>1.415279964527143</c:v>
                </c:pt>
                <c:pt idx="180">
                  <c:v>1.4442046068707586</c:v>
                </c:pt>
                <c:pt idx="181">
                  <c:v>1.4632533677501789</c:v>
                </c:pt>
                <c:pt idx="182">
                  <c:v>1.461863928247439</c:v>
                </c:pt>
                <c:pt idx="183">
                  <c:v>1.4711947898157722</c:v>
                </c:pt>
                <c:pt idx="184">
                  <c:v>1.4709260945222837</c:v>
                </c:pt>
                <c:pt idx="185">
                  <c:v>1.4873198973028623</c:v>
                </c:pt>
                <c:pt idx="186">
                  <c:v>1.469380461390136</c:v>
                </c:pt>
                <c:pt idx="187">
                  <c:v>1.4755920405282537</c:v>
                </c:pt>
                <c:pt idx="188">
                  <c:v>1.4668385701282056</c:v>
                </c:pt>
                <c:pt idx="189">
                  <c:v>1.4845675241611225</c:v>
                </c:pt>
                <c:pt idx="190">
                  <c:v>1.4826295657136292</c:v>
                </c:pt>
                <c:pt idx="191">
                  <c:v>1.4523715311408711</c:v>
                </c:pt>
                <c:pt idx="192">
                  <c:v>1.4836018791842991</c:v>
                </c:pt>
                <c:pt idx="193">
                  <c:v>1.4524009084330949</c:v>
                </c:pt>
                <c:pt idx="194">
                  <c:v>1.4289708757357429</c:v>
                </c:pt>
                <c:pt idx="195">
                  <c:v>1.4161355230749593</c:v>
                </c:pt>
                <c:pt idx="196">
                  <c:v>1.4103143277796544</c:v>
                </c:pt>
                <c:pt idx="197">
                  <c:v>1.375792395896839</c:v>
                </c:pt>
                <c:pt idx="198">
                  <c:v>1.3741560388483862</c:v>
                </c:pt>
                <c:pt idx="199">
                  <c:v>1.3446916256828729</c:v>
                </c:pt>
                <c:pt idx="200">
                  <c:v>1.323806846299286</c:v>
                </c:pt>
              </c:numCache>
            </c:numRef>
          </c:yVal>
          <c:smooth val="0"/>
        </c:ser>
        <c:ser>
          <c:idx val="3"/>
          <c:order val="3"/>
          <c:tx>
            <c:v>S11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Data!$P$3:$P$203</c:f>
              <c:numCache>
                <c:formatCode>0.00</c:formatCode>
                <c:ptCount val="201"/>
                <c:pt idx="0">
                  <c:v>1.3634660668039262</c:v>
                </c:pt>
                <c:pt idx="1">
                  <c:v>1.3680605822140022</c:v>
                </c:pt>
                <c:pt idx="2">
                  <c:v>1.3736547941458808</c:v>
                </c:pt>
                <c:pt idx="3">
                  <c:v>1.3787159379727161</c:v>
                </c:pt>
                <c:pt idx="4">
                  <c:v>1.387434153429715</c:v>
                </c:pt>
                <c:pt idx="5">
                  <c:v>1.3899305698168054</c:v>
                </c:pt>
                <c:pt idx="6">
                  <c:v>1.3993978970838201</c:v>
                </c:pt>
                <c:pt idx="7">
                  <c:v>1.4058589888854278</c:v>
                </c:pt>
                <c:pt idx="8">
                  <c:v>1.4129779375842029</c:v>
                </c:pt>
                <c:pt idx="9">
                  <c:v>1.4211921368246634</c:v>
                </c:pt>
                <c:pt idx="10">
                  <c:v>1.4268901320293612</c:v>
                </c:pt>
                <c:pt idx="11">
                  <c:v>1.433225921802769</c:v>
                </c:pt>
                <c:pt idx="12">
                  <c:v>1.4398555979582</c:v>
                </c:pt>
                <c:pt idx="13">
                  <c:v>1.4478080024348055</c:v>
                </c:pt>
                <c:pt idx="14">
                  <c:v>1.4523798331900499</c:v>
                </c:pt>
                <c:pt idx="15">
                  <c:v>1.461232813215237</c:v>
                </c:pt>
                <c:pt idx="16">
                  <c:v>1.4663933384567771</c:v>
                </c:pt>
                <c:pt idx="17">
                  <c:v>1.4727973405145132</c:v>
                </c:pt>
                <c:pt idx="18">
                  <c:v>1.4776890709477348</c:v>
                </c:pt>
                <c:pt idx="19">
                  <c:v>1.4818385264105181</c:v>
                </c:pt>
                <c:pt idx="20">
                  <c:v>1.4882300842110716</c:v>
                </c:pt>
                <c:pt idx="21">
                  <c:v>1.4926306529233422</c:v>
                </c:pt>
                <c:pt idx="22">
                  <c:v>1.4976071743096346</c:v>
                </c:pt>
                <c:pt idx="23">
                  <c:v>1.500007921451588</c:v>
                </c:pt>
                <c:pt idx="24">
                  <c:v>1.5061898999986743</c:v>
                </c:pt>
                <c:pt idx="25">
                  <c:v>1.506580044521675</c:v>
                </c:pt>
                <c:pt idx="26">
                  <c:v>1.5125736861273951</c:v>
                </c:pt>
                <c:pt idx="27">
                  <c:v>1.5145465636788662</c:v>
                </c:pt>
                <c:pt idx="28">
                  <c:v>1.5164605096661612</c:v>
                </c:pt>
                <c:pt idx="29">
                  <c:v>1.5175121870959318</c:v>
                </c:pt>
                <c:pt idx="30">
                  <c:v>1.5211582342216403</c:v>
                </c:pt>
                <c:pt idx="31">
                  <c:v>1.5214200121933621</c:v>
                </c:pt>
                <c:pt idx="32">
                  <c:v>1.5218129767511632</c:v>
                </c:pt>
                <c:pt idx="33">
                  <c:v>1.5197160097796047</c:v>
                </c:pt>
                <c:pt idx="34">
                  <c:v>1.5228497225013957</c:v>
                </c:pt>
                <c:pt idx="35">
                  <c:v>1.5219038864773897</c:v>
                </c:pt>
                <c:pt idx="36">
                  <c:v>1.5188943656118221</c:v>
                </c:pt>
                <c:pt idx="37">
                  <c:v>1.5186724669848051</c:v>
                </c:pt>
                <c:pt idx="38">
                  <c:v>1.5186100551187929</c:v>
                </c:pt>
                <c:pt idx="39">
                  <c:v>1.5140403993267402</c:v>
                </c:pt>
                <c:pt idx="40">
                  <c:v>1.5120654148410815</c:v>
                </c:pt>
                <c:pt idx="41">
                  <c:v>1.509043933157477</c:v>
                </c:pt>
                <c:pt idx="42">
                  <c:v>1.5057942798699653</c:v>
                </c:pt>
                <c:pt idx="43">
                  <c:v>1.5010049997827715</c:v>
                </c:pt>
                <c:pt idx="44">
                  <c:v>1.5002389679476928</c:v>
                </c:pt>
                <c:pt idx="45">
                  <c:v>1.4933395395748439</c:v>
                </c:pt>
                <c:pt idx="46">
                  <c:v>1.4901542179631413</c:v>
                </c:pt>
                <c:pt idx="47">
                  <c:v>1.4864340178686659</c:v>
                </c:pt>
                <c:pt idx="48">
                  <c:v>1.4792810540023891</c:v>
                </c:pt>
                <c:pt idx="49">
                  <c:v>1.4737642809840064</c:v>
                </c:pt>
                <c:pt idx="50">
                  <c:v>1.4703237016183479</c:v>
                </c:pt>
                <c:pt idx="51">
                  <c:v>1.4638726362094341</c:v>
                </c:pt>
                <c:pt idx="52">
                  <c:v>1.456454153136707</c:v>
                </c:pt>
                <c:pt idx="53">
                  <c:v>1.4549634784420857</c:v>
                </c:pt>
                <c:pt idx="54">
                  <c:v>1.4477871802213886</c:v>
                </c:pt>
                <c:pt idx="55">
                  <c:v>1.4397055089966524</c:v>
                </c:pt>
                <c:pt idx="56">
                  <c:v>1.437738341459988</c:v>
                </c:pt>
                <c:pt idx="57">
                  <c:v>1.4305915269041742</c:v>
                </c:pt>
                <c:pt idx="58">
                  <c:v>1.4275425593010302</c:v>
                </c:pt>
                <c:pt idx="59">
                  <c:v>1.4219766874432882</c:v>
                </c:pt>
                <c:pt idx="60">
                  <c:v>1.4166597035466719</c:v>
                </c:pt>
                <c:pt idx="61">
                  <c:v>1.4126923828595117</c:v>
                </c:pt>
                <c:pt idx="62">
                  <c:v>1.4083879799119445</c:v>
                </c:pt>
                <c:pt idx="63">
                  <c:v>1.4053562880750152</c:v>
                </c:pt>
                <c:pt idx="64">
                  <c:v>1.399193847347628</c:v>
                </c:pt>
                <c:pt idx="65">
                  <c:v>1.3962804468266099</c:v>
                </c:pt>
                <c:pt idx="66">
                  <c:v>1.3932980432884765</c:v>
                </c:pt>
                <c:pt idx="67">
                  <c:v>1.3887540605757305</c:v>
                </c:pt>
                <c:pt idx="68">
                  <c:v>1.3878236072614096</c:v>
                </c:pt>
                <c:pt idx="69">
                  <c:v>1.3848907660921674</c:v>
                </c:pt>
                <c:pt idx="70">
                  <c:v>1.3822723748915369</c:v>
                </c:pt>
                <c:pt idx="71">
                  <c:v>1.3797542168643833</c:v>
                </c:pt>
                <c:pt idx="72">
                  <c:v>1.3781242612845657</c:v>
                </c:pt>
                <c:pt idx="73">
                  <c:v>1.3780181630834909</c:v>
                </c:pt>
                <c:pt idx="74">
                  <c:v>1.3782200380694412</c:v>
                </c:pt>
                <c:pt idx="75">
                  <c:v>1.3779969475838418</c:v>
                </c:pt>
                <c:pt idx="76">
                  <c:v>1.3773657716293024</c:v>
                </c:pt>
                <c:pt idx="77">
                  <c:v>1.3785552191604815</c:v>
                </c:pt>
                <c:pt idx="78">
                  <c:v>1.3769740345506059</c:v>
                </c:pt>
                <c:pt idx="79">
                  <c:v>1.3758576728051821</c:v>
                </c:pt>
                <c:pt idx="80">
                  <c:v>1.3780342049872203</c:v>
                </c:pt>
                <c:pt idx="81">
                  <c:v>1.3840991150114343</c:v>
                </c:pt>
                <c:pt idx="82">
                  <c:v>1.3811268361847344</c:v>
                </c:pt>
                <c:pt idx="83">
                  <c:v>1.3833740433277781</c:v>
                </c:pt>
                <c:pt idx="84">
                  <c:v>1.3854259372054103</c:v>
                </c:pt>
                <c:pt idx="85">
                  <c:v>1.3889428159597654</c:v>
                </c:pt>
                <c:pt idx="86">
                  <c:v>1.3907969796249533</c:v>
                </c:pt>
                <c:pt idx="87">
                  <c:v>1.3945683415633077</c:v>
                </c:pt>
                <c:pt idx="88">
                  <c:v>1.3962902863661162</c:v>
                </c:pt>
                <c:pt idx="89">
                  <c:v>1.3949383837188278</c:v>
                </c:pt>
                <c:pt idx="90">
                  <c:v>1.396545120240158</c:v>
                </c:pt>
                <c:pt idx="91">
                  <c:v>1.401558885132514</c:v>
                </c:pt>
                <c:pt idx="92">
                  <c:v>1.405064550278174</c:v>
                </c:pt>
                <c:pt idx="93">
                  <c:v>1.4093597637899513</c:v>
                </c:pt>
                <c:pt idx="94">
                  <c:v>1.4128844474189131</c:v>
                </c:pt>
                <c:pt idx="95">
                  <c:v>1.4145526316363195</c:v>
                </c:pt>
                <c:pt idx="96">
                  <c:v>1.4211293294024863</c:v>
                </c:pt>
                <c:pt idx="97">
                  <c:v>1.425816452173577</c:v>
                </c:pt>
                <c:pt idx="98">
                  <c:v>1.424622651800356</c:v>
                </c:pt>
                <c:pt idx="99">
                  <c:v>1.4299588818833302</c:v>
                </c:pt>
                <c:pt idx="100">
                  <c:v>1.429907162986247</c:v>
                </c:pt>
                <c:pt idx="101">
                  <c:v>1.4351942024347357</c:v>
                </c:pt>
                <c:pt idx="102">
                  <c:v>1.4361630264363614</c:v>
                </c:pt>
                <c:pt idx="103">
                  <c:v>1.4386978369445313</c:v>
                </c:pt>
                <c:pt idx="104">
                  <c:v>1.4397345338334062</c:v>
                </c:pt>
                <c:pt idx="105">
                  <c:v>1.4410287414431282</c:v>
                </c:pt>
                <c:pt idx="106">
                  <c:v>1.4451307382706522</c:v>
                </c:pt>
                <c:pt idx="107">
                  <c:v>1.4419868158928777</c:v>
                </c:pt>
                <c:pt idx="108">
                  <c:v>1.4481192100994078</c:v>
                </c:pt>
                <c:pt idx="109">
                  <c:v>1.4484667011770775</c:v>
                </c:pt>
                <c:pt idx="110">
                  <c:v>1.4524884150608737</c:v>
                </c:pt>
                <c:pt idx="111">
                  <c:v>1.4527376313166718</c:v>
                </c:pt>
                <c:pt idx="112">
                  <c:v>1.453261514919455</c:v>
                </c:pt>
                <c:pt idx="113">
                  <c:v>1.4578715801762809</c:v>
                </c:pt>
                <c:pt idx="114">
                  <c:v>1.449542782067551</c:v>
                </c:pt>
                <c:pt idx="115">
                  <c:v>1.4541208539948189</c:v>
                </c:pt>
                <c:pt idx="116">
                  <c:v>1.4547995611760018</c:v>
                </c:pt>
                <c:pt idx="117">
                  <c:v>1.4565522737962762</c:v>
                </c:pt>
                <c:pt idx="118">
                  <c:v>1.4547295159360758</c:v>
                </c:pt>
                <c:pt idx="119">
                  <c:v>1.4528411997100346</c:v>
                </c:pt>
                <c:pt idx="120">
                  <c:v>1.4503842469276329</c:v>
                </c:pt>
                <c:pt idx="121">
                  <c:v>1.4462941281134669</c:v>
                </c:pt>
                <c:pt idx="122">
                  <c:v>1.444489712516394</c:v>
                </c:pt>
                <c:pt idx="123">
                  <c:v>1.4418942521550036</c:v>
                </c:pt>
                <c:pt idx="124">
                  <c:v>1.4418545002627423</c:v>
                </c:pt>
                <c:pt idx="125">
                  <c:v>1.4373000136754603</c:v>
                </c:pt>
                <c:pt idx="126">
                  <c:v>1.4352027433705583</c:v>
                </c:pt>
                <c:pt idx="127">
                  <c:v>1.4316093021268461</c:v>
                </c:pt>
                <c:pt idx="128">
                  <c:v>1.429059656811249</c:v>
                </c:pt>
                <c:pt idx="129">
                  <c:v>1.4244662243659654</c:v>
                </c:pt>
                <c:pt idx="130">
                  <c:v>1.4165293101693039</c:v>
                </c:pt>
                <c:pt idx="131">
                  <c:v>1.4139642465880784</c:v>
                </c:pt>
                <c:pt idx="132">
                  <c:v>1.4084553619219224</c:v>
                </c:pt>
                <c:pt idx="133">
                  <c:v>1.4040666463931133</c:v>
                </c:pt>
                <c:pt idx="134">
                  <c:v>1.3957975662412698</c:v>
                </c:pt>
                <c:pt idx="135">
                  <c:v>1.3936081202996826</c:v>
                </c:pt>
                <c:pt idx="136">
                  <c:v>1.385506393274083</c:v>
                </c:pt>
                <c:pt idx="137">
                  <c:v>1.3850144344403299</c:v>
                </c:pt>
                <c:pt idx="138">
                  <c:v>1.3804129620022823</c:v>
                </c:pt>
                <c:pt idx="139">
                  <c:v>1.3757271321182996</c:v>
                </c:pt>
                <c:pt idx="140">
                  <c:v>1.3669181947877971</c:v>
                </c:pt>
                <c:pt idx="141">
                  <c:v>1.357871518905732</c:v>
                </c:pt>
                <c:pt idx="142">
                  <c:v>1.354131653156464</c:v>
                </c:pt>
                <c:pt idx="143">
                  <c:v>1.3530011683664516</c:v>
                </c:pt>
                <c:pt idx="144">
                  <c:v>1.3417606011769763</c:v>
                </c:pt>
                <c:pt idx="145">
                  <c:v>1.3429571355906531</c:v>
                </c:pt>
                <c:pt idx="146">
                  <c:v>1.3396008517280931</c:v>
                </c:pt>
                <c:pt idx="147">
                  <c:v>1.3342158244020601</c:v>
                </c:pt>
                <c:pt idx="148">
                  <c:v>1.3285747479973449</c:v>
                </c:pt>
                <c:pt idx="149">
                  <c:v>1.3220084736193931</c:v>
                </c:pt>
                <c:pt idx="150">
                  <c:v>1.3194526636329702</c:v>
                </c:pt>
                <c:pt idx="151">
                  <c:v>1.3142742705286772</c:v>
                </c:pt>
                <c:pt idx="152">
                  <c:v>1.3144690239541732</c:v>
                </c:pt>
                <c:pt idx="153">
                  <c:v>1.312685362690438</c:v>
                </c:pt>
                <c:pt idx="154">
                  <c:v>1.3091100550116386</c:v>
                </c:pt>
                <c:pt idx="155">
                  <c:v>1.3083587733054822</c:v>
                </c:pt>
                <c:pt idx="156">
                  <c:v>1.31343442483113</c:v>
                </c:pt>
                <c:pt idx="157">
                  <c:v>1.3103170047334285</c:v>
                </c:pt>
                <c:pt idx="158">
                  <c:v>1.3075785075941595</c:v>
                </c:pt>
                <c:pt idx="159">
                  <c:v>1.3034074714985628</c:v>
                </c:pt>
                <c:pt idx="160">
                  <c:v>1.3104301074853495</c:v>
                </c:pt>
                <c:pt idx="161">
                  <c:v>1.3074943548948033</c:v>
                </c:pt>
                <c:pt idx="162">
                  <c:v>1.3134657321210925</c:v>
                </c:pt>
                <c:pt idx="163">
                  <c:v>1.3158138288656918</c:v>
                </c:pt>
                <c:pt idx="164">
                  <c:v>1.3205745360140337</c:v>
                </c:pt>
                <c:pt idx="165">
                  <c:v>1.323299211174807</c:v>
                </c:pt>
                <c:pt idx="166">
                  <c:v>1.3229483357606659</c:v>
                </c:pt>
                <c:pt idx="167">
                  <c:v>1.3334296459119068</c:v>
                </c:pt>
                <c:pt idx="168">
                  <c:v>1.3370832593213673</c:v>
                </c:pt>
                <c:pt idx="169">
                  <c:v>1.344423305074028</c:v>
                </c:pt>
                <c:pt idx="170">
                  <c:v>1.3514915819713025</c:v>
                </c:pt>
                <c:pt idx="171">
                  <c:v>1.3574681318528585</c:v>
                </c:pt>
                <c:pt idx="172">
                  <c:v>1.3627217313574742</c:v>
                </c:pt>
                <c:pt idx="173">
                  <c:v>1.369535050091266</c:v>
                </c:pt>
                <c:pt idx="174">
                  <c:v>1.3806116262802701</c:v>
                </c:pt>
                <c:pt idx="175">
                  <c:v>1.3932980432884765</c:v>
                </c:pt>
                <c:pt idx="176">
                  <c:v>1.3971342649281582</c:v>
                </c:pt>
                <c:pt idx="177">
                  <c:v>1.4112435265418186</c:v>
                </c:pt>
                <c:pt idx="178">
                  <c:v>1.4178138835343261</c:v>
                </c:pt>
                <c:pt idx="179">
                  <c:v>1.4276937456997452</c:v>
                </c:pt>
                <c:pt idx="180">
                  <c:v>1.432977213929306</c:v>
                </c:pt>
                <c:pt idx="181">
                  <c:v>1.4382657572533166</c:v>
                </c:pt>
                <c:pt idx="182">
                  <c:v>1.4548760471875077</c:v>
                </c:pt>
                <c:pt idx="183">
                  <c:v>1.4587750582084873</c:v>
                </c:pt>
                <c:pt idx="184">
                  <c:v>1.4735619385088021</c:v>
                </c:pt>
                <c:pt idx="185">
                  <c:v>1.4860324878609028</c:v>
                </c:pt>
                <c:pt idx="186">
                  <c:v>1.5038994506366186</c:v>
                </c:pt>
                <c:pt idx="187">
                  <c:v>1.512527724112757</c:v>
                </c:pt>
                <c:pt idx="188">
                  <c:v>1.5272340715478792</c:v>
                </c:pt>
                <c:pt idx="189">
                  <c:v>1.5359553379006881</c:v>
                </c:pt>
                <c:pt idx="190">
                  <c:v>1.5498127203575496</c:v>
                </c:pt>
                <c:pt idx="191">
                  <c:v>1.5620303528848334</c:v>
                </c:pt>
                <c:pt idx="192">
                  <c:v>1.5716434894033637</c:v>
                </c:pt>
                <c:pt idx="193">
                  <c:v>1.5861525158813703</c:v>
                </c:pt>
                <c:pt idx="194">
                  <c:v>1.6091972095870763</c:v>
                </c:pt>
                <c:pt idx="195">
                  <c:v>1.6200534928249579</c:v>
                </c:pt>
                <c:pt idx="196">
                  <c:v>1.6417057708585248</c:v>
                </c:pt>
                <c:pt idx="197">
                  <c:v>1.6569079309274179</c:v>
                </c:pt>
                <c:pt idx="198">
                  <c:v>1.6596357037172313</c:v>
                </c:pt>
                <c:pt idx="199">
                  <c:v>1.677776121965767</c:v>
                </c:pt>
                <c:pt idx="200">
                  <c:v>1.6979794524966467</c:v>
                </c:pt>
              </c:numCache>
            </c:numRef>
          </c:yVal>
          <c:smooth val="0"/>
        </c:ser>
        <c:ser>
          <c:idx val="4"/>
          <c:order val="4"/>
          <c:tx>
            <c:v>S22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Data!$Q$3:$Q$203</c:f>
              <c:numCache>
                <c:formatCode>0.00</c:formatCode>
                <c:ptCount val="201"/>
                <c:pt idx="0">
                  <c:v>1.3189745065730496</c:v>
                </c:pt>
                <c:pt idx="1">
                  <c:v>1.3098741254200603</c:v>
                </c:pt>
                <c:pt idx="2">
                  <c:v>1.2990908547778357</c:v>
                </c:pt>
                <c:pt idx="3">
                  <c:v>1.2886342718949828</c:v>
                </c:pt>
                <c:pt idx="4">
                  <c:v>1.2776629673751816</c:v>
                </c:pt>
                <c:pt idx="5">
                  <c:v>1.2675572759434857</c:v>
                </c:pt>
                <c:pt idx="6">
                  <c:v>1.2585460787706739</c:v>
                </c:pt>
                <c:pt idx="7">
                  <c:v>1.2484350366644781</c:v>
                </c:pt>
                <c:pt idx="8">
                  <c:v>1.2384706309394247</c:v>
                </c:pt>
                <c:pt idx="9">
                  <c:v>1.2292673171534421</c:v>
                </c:pt>
                <c:pt idx="10">
                  <c:v>1.2207316344743639</c:v>
                </c:pt>
                <c:pt idx="11">
                  <c:v>1.2113805294957021</c:v>
                </c:pt>
                <c:pt idx="12">
                  <c:v>1.2026255325041986</c:v>
                </c:pt>
                <c:pt idx="13">
                  <c:v>1.194402472375903</c:v>
                </c:pt>
                <c:pt idx="14">
                  <c:v>1.1887786346815645</c:v>
                </c:pt>
                <c:pt idx="15">
                  <c:v>1.1802986549603516</c:v>
                </c:pt>
                <c:pt idx="16">
                  <c:v>1.1729076762150192</c:v>
                </c:pt>
                <c:pt idx="17">
                  <c:v>1.1672205343888271</c:v>
                </c:pt>
                <c:pt idx="18">
                  <c:v>1.1615993867985683</c:v>
                </c:pt>
                <c:pt idx="19">
                  <c:v>1.1570571263142293</c:v>
                </c:pt>
                <c:pt idx="20">
                  <c:v>1.1534083096358476</c:v>
                </c:pt>
                <c:pt idx="21">
                  <c:v>1.1502594760923401</c:v>
                </c:pt>
                <c:pt idx="22">
                  <c:v>1.1478547965445502</c:v>
                </c:pt>
                <c:pt idx="23">
                  <c:v>1.1459034920813038</c:v>
                </c:pt>
                <c:pt idx="24">
                  <c:v>1.1437547130817267</c:v>
                </c:pt>
                <c:pt idx="25">
                  <c:v>1.1443483550072144</c:v>
                </c:pt>
                <c:pt idx="26">
                  <c:v>1.1437286378495264</c:v>
                </c:pt>
                <c:pt idx="27">
                  <c:v>1.1458953818882387</c:v>
                </c:pt>
                <c:pt idx="28">
                  <c:v>1.1466102008915864</c:v>
                </c:pt>
                <c:pt idx="29">
                  <c:v>1.1492999006076388</c:v>
                </c:pt>
                <c:pt idx="30">
                  <c:v>1.1513393712146824</c:v>
                </c:pt>
                <c:pt idx="31">
                  <c:v>1.1546905973360693</c:v>
                </c:pt>
                <c:pt idx="32">
                  <c:v>1.1592212961379147</c:v>
                </c:pt>
                <c:pt idx="33">
                  <c:v>1.1636155571275655</c:v>
                </c:pt>
                <c:pt idx="34">
                  <c:v>1.1663215069925446</c:v>
                </c:pt>
                <c:pt idx="35">
                  <c:v>1.171920181423971</c:v>
                </c:pt>
                <c:pt idx="36">
                  <c:v>1.1767104187390458</c:v>
                </c:pt>
                <c:pt idx="37">
                  <c:v>1.181914459481147</c:v>
                </c:pt>
                <c:pt idx="38">
                  <c:v>1.1872368443661925</c:v>
                </c:pt>
                <c:pt idx="39">
                  <c:v>1.1925660320599158</c:v>
                </c:pt>
                <c:pt idx="40">
                  <c:v>1.1975738578987072</c:v>
                </c:pt>
                <c:pt idx="41">
                  <c:v>1.2032173804960795</c:v>
                </c:pt>
                <c:pt idx="42">
                  <c:v>1.2093069018225067</c:v>
                </c:pt>
                <c:pt idx="43">
                  <c:v>1.2144266712040277</c:v>
                </c:pt>
                <c:pt idx="44">
                  <c:v>1.2188390386807628</c:v>
                </c:pt>
                <c:pt idx="45">
                  <c:v>1.2230114717803442</c:v>
                </c:pt>
                <c:pt idx="46">
                  <c:v>1.2282910677625012</c:v>
                </c:pt>
                <c:pt idx="47">
                  <c:v>1.2326667985868875</c:v>
                </c:pt>
                <c:pt idx="48">
                  <c:v>1.2362594501281359</c:v>
                </c:pt>
                <c:pt idx="49">
                  <c:v>1.2404794468276279</c:v>
                </c:pt>
                <c:pt idx="50">
                  <c:v>1.2440094723600041</c:v>
                </c:pt>
                <c:pt idx="51">
                  <c:v>1.2474247622566199</c:v>
                </c:pt>
                <c:pt idx="52">
                  <c:v>1.2516219174199372</c:v>
                </c:pt>
                <c:pt idx="53">
                  <c:v>1.2534287167287921</c:v>
                </c:pt>
                <c:pt idx="54">
                  <c:v>1.2570052996006846</c:v>
                </c:pt>
                <c:pt idx="55">
                  <c:v>1.2593613075820482</c:v>
                </c:pt>
                <c:pt idx="56">
                  <c:v>1.2608153129739741</c:v>
                </c:pt>
                <c:pt idx="57">
                  <c:v>1.2636853902432774</c:v>
                </c:pt>
                <c:pt idx="58">
                  <c:v>1.2639962123583048</c:v>
                </c:pt>
                <c:pt idx="59">
                  <c:v>1.2661601956058433</c:v>
                </c:pt>
                <c:pt idx="60">
                  <c:v>1.2669144812741615</c:v>
                </c:pt>
                <c:pt idx="61">
                  <c:v>1.26871923408332</c:v>
                </c:pt>
                <c:pt idx="62">
                  <c:v>1.2690444261609628</c:v>
                </c:pt>
                <c:pt idx="63">
                  <c:v>1.2687087060574671</c:v>
                </c:pt>
                <c:pt idx="64">
                  <c:v>1.2678155075429562</c:v>
                </c:pt>
                <c:pt idx="65">
                  <c:v>1.2703934204049876</c:v>
                </c:pt>
                <c:pt idx="66">
                  <c:v>1.2679763878118979</c:v>
                </c:pt>
                <c:pt idx="67">
                  <c:v>1.2700032409915898</c:v>
                </c:pt>
                <c:pt idx="68">
                  <c:v>1.2697789528231007</c:v>
                </c:pt>
                <c:pt idx="69">
                  <c:v>1.2715325970653317</c:v>
                </c:pt>
                <c:pt idx="70">
                  <c:v>1.2692578308654676</c:v>
                </c:pt>
                <c:pt idx="71">
                  <c:v>1.2718303164392044</c:v>
                </c:pt>
                <c:pt idx="72">
                  <c:v>1.2705309278123831</c:v>
                </c:pt>
                <c:pt idx="73">
                  <c:v>1.2706975261135824</c:v>
                </c:pt>
                <c:pt idx="74">
                  <c:v>1.271832093904266</c:v>
                </c:pt>
                <c:pt idx="75">
                  <c:v>1.2720579377781165</c:v>
                </c:pt>
                <c:pt idx="76">
                  <c:v>1.2730012778579776</c:v>
                </c:pt>
                <c:pt idx="77">
                  <c:v>1.2782552591725391</c:v>
                </c:pt>
                <c:pt idx="78">
                  <c:v>1.2763627244421927</c:v>
                </c:pt>
                <c:pt idx="79">
                  <c:v>1.2755499763308964</c:v>
                </c:pt>
                <c:pt idx="80">
                  <c:v>1.2772631976910094</c:v>
                </c:pt>
                <c:pt idx="81">
                  <c:v>1.2786606549685791</c:v>
                </c:pt>
                <c:pt idx="82">
                  <c:v>1.276899638051088</c:v>
                </c:pt>
                <c:pt idx="83">
                  <c:v>1.2822776381938412</c:v>
                </c:pt>
                <c:pt idx="84">
                  <c:v>1.2846451251875504</c:v>
                </c:pt>
                <c:pt idx="85">
                  <c:v>1.2855365222133752</c:v>
                </c:pt>
                <c:pt idx="86">
                  <c:v>1.2905457066508643</c:v>
                </c:pt>
                <c:pt idx="87">
                  <c:v>1.2956275686793048</c:v>
                </c:pt>
                <c:pt idx="88">
                  <c:v>1.2948470176460376</c:v>
                </c:pt>
                <c:pt idx="89">
                  <c:v>1.2973926472368764</c:v>
                </c:pt>
                <c:pt idx="90">
                  <c:v>1.2971355562763578</c:v>
                </c:pt>
                <c:pt idx="91">
                  <c:v>1.3040511224503966</c:v>
                </c:pt>
                <c:pt idx="92">
                  <c:v>1.3101396019387148</c:v>
                </c:pt>
                <c:pt idx="93">
                  <c:v>1.309702362727633</c:v>
                </c:pt>
                <c:pt idx="94">
                  <c:v>1.3163751779391817</c:v>
                </c:pt>
                <c:pt idx="95">
                  <c:v>1.3233813752455406</c:v>
                </c:pt>
                <c:pt idx="96">
                  <c:v>1.3210438418572301</c:v>
                </c:pt>
                <c:pt idx="97">
                  <c:v>1.326531372009472</c:v>
                </c:pt>
                <c:pt idx="98">
                  <c:v>1.3314491839131419</c:v>
                </c:pt>
                <c:pt idx="99">
                  <c:v>1.332054344407686</c:v>
                </c:pt>
                <c:pt idx="100">
                  <c:v>1.3378742980775296</c:v>
                </c:pt>
                <c:pt idx="101">
                  <c:v>1.342886373615209</c:v>
                </c:pt>
                <c:pt idx="102">
                  <c:v>1.3457243568427717</c:v>
                </c:pt>
                <c:pt idx="103">
                  <c:v>1.3474490935433125</c:v>
                </c:pt>
                <c:pt idx="104">
                  <c:v>1.3497546694443274</c:v>
                </c:pt>
                <c:pt idx="105">
                  <c:v>1.3559862769010349</c:v>
                </c:pt>
                <c:pt idx="106">
                  <c:v>1.3590604488451317</c:v>
                </c:pt>
                <c:pt idx="107">
                  <c:v>1.3566000333846482</c:v>
                </c:pt>
                <c:pt idx="108">
                  <c:v>1.3639203478415272</c:v>
                </c:pt>
                <c:pt idx="109">
                  <c:v>1.3686290443126481</c:v>
                </c:pt>
                <c:pt idx="110">
                  <c:v>1.368106242679145</c:v>
                </c:pt>
                <c:pt idx="111">
                  <c:v>1.3652707149788512</c:v>
                </c:pt>
                <c:pt idx="112">
                  <c:v>1.3739684281013134</c:v>
                </c:pt>
                <c:pt idx="113">
                  <c:v>1.3739566741060631</c:v>
                </c:pt>
                <c:pt idx="114">
                  <c:v>1.3770281993349378</c:v>
                </c:pt>
                <c:pt idx="115">
                  <c:v>1.3730681876800472</c:v>
                </c:pt>
                <c:pt idx="116">
                  <c:v>1.3763973523309365</c:v>
                </c:pt>
                <c:pt idx="117">
                  <c:v>1.3763808760084282</c:v>
                </c:pt>
                <c:pt idx="118">
                  <c:v>1.37886791588741</c:v>
                </c:pt>
                <c:pt idx="119">
                  <c:v>1.3781889722479219</c:v>
                </c:pt>
                <c:pt idx="120">
                  <c:v>1.3696757112552096</c:v>
                </c:pt>
                <c:pt idx="121">
                  <c:v>1.3751952341281395</c:v>
                </c:pt>
                <c:pt idx="122">
                  <c:v>1.3741954151473512</c:v>
                </c:pt>
                <c:pt idx="123">
                  <c:v>1.3668946990011197</c:v>
                </c:pt>
                <c:pt idx="124">
                  <c:v>1.3708973711203942</c:v>
                </c:pt>
                <c:pt idx="125">
                  <c:v>1.3673769605173851</c:v>
                </c:pt>
                <c:pt idx="126">
                  <c:v>1.3619614360520109</c:v>
                </c:pt>
                <c:pt idx="127">
                  <c:v>1.3629694830381185</c:v>
                </c:pt>
                <c:pt idx="128">
                  <c:v>1.3544586389487627</c:v>
                </c:pt>
                <c:pt idx="129">
                  <c:v>1.3549451980550595</c:v>
                </c:pt>
                <c:pt idx="130">
                  <c:v>1.3461433982505644</c:v>
                </c:pt>
                <c:pt idx="131">
                  <c:v>1.3460172041045741</c:v>
                </c:pt>
                <c:pt idx="132">
                  <c:v>1.3361058006722675</c:v>
                </c:pt>
                <c:pt idx="133">
                  <c:v>1.3307210148705015</c:v>
                </c:pt>
                <c:pt idx="134">
                  <c:v>1.3289445086965546</c:v>
                </c:pt>
                <c:pt idx="135">
                  <c:v>1.3245749974279075</c:v>
                </c:pt>
                <c:pt idx="136">
                  <c:v>1.3184597591993519</c:v>
                </c:pt>
                <c:pt idx="137">
                  <c:v>1.3161824552609023</c:v>
                </c:pt>
                <c:pt idx="138">
                  <c:v>1.3060453974989916</c:v>
                </c:pt>
                <c:pt idx="139">
                  <c:v>1.3028958291846993</c:v>
                </c:pt>
                <c:pt idx="140">
                  <c:v>1.3007705498091913</c:v>
                </c:pt>
                <c:pt idx="141">
                  <c:v>1.2939367896723701</c:v>
                </c:pt>
                <c:pt idx="142">
                  <c:v>1.2873484275676048</c:v>
                </c:pt>
                <c:pt idx="143">
                  <c:v>1.2813019714079452</c:v>
                </c:pt>
                <c:pt idx="144">
                  <c:v>1.2737941358225024</c:v>
                </c:pt>
                <c:pt idx="145">
                  <c:v>1.2692884332129724</c:v>
                </c:pt>
                <c:pt idx="146">
                  <c:v>1.2657442570689077</c:v>
                </c:pt>
                <c:pt idx="147">
                  <c:v>1.2589663001371418</c:v>
                </c:pt>
                <c:pt idx="148">
                  <c:v>1.2507940692515453</c:v>
                </c:pt>
                <c:pt idx="149">
                  <c:v>1.2511563475663021</c:v>
                </c:pt>
                <c:pt idx="150">
                  <c:v>1.2458611461186733</c:v>
                </c:pt>
                <c:pt idx="151">
                  <c:v>1.2394222383012357</c:v>
                </c:pt>
                <c:pt idx="152">
                  <c:v>1.2395985451677169</c:v>
                </c:pt>
                <c:pt idx="153">
                  <c:v>1.2382261704648774</c:v>
                </c:pt>
                <c:pt idx="154">
                  <c:v>1.237524124805679</c:v>
                </c:pt>
                <c:pt idx="155">
                  <c:v>1.2258030091443621</c:v>
                </c:pt>
                <c:pt idx="156">
                  <c:v>1.2323611133470986</c:v>
                </c:pt>
                <c:pt idx="157">
                  <c:v>1.2276075600209917</c:v>
                </c:pt>
                <c:pt idx="158">
                  <c:v>1.2237889094789822</c:v>
                </c:pt>
                <c:pt idx="159">
                  <c:v>1.2264677752624311</c:v>
                </c:pt>
                <c:pt idx="160">
                  <c:v>1.2245397130411135</c:v>
                </c:pt>
                <c:pt idx="161">
                  <c:v>1.2221403691164661</c:v>
                </c:pt>
                <c:pt idx="162">
                  <c:v>1.2228157951313283</c:v>
                </c:pt>
                <c:pt idx="163">
                  <c:v>1.230657388815386</c:v>
                </c:pt>
                <c:pt idx="164">
                  <c:v>1.2323891832176239</c:v>
                </c:pt>
                <c:pt idx="165">
                  <c:v>1.2311908966345653</c:v>
                </c:pt>
                <c:pt idx="166">
                  <c:v>1.2345289659540526</c:v>
                </c:pt>
                <c:pt idx="167">
                  <c:v>1.2386932204840353</c:v>
                </c:pt>
                <c:pt idx="168">
                  <c:v>1.2401812854264691</c:v>
                </c:pt>
                <c:pt idx="169">
                  <c:v>1.2429036982300599</c:v>
                </c:pt>
                <c:pt idx="170">
                  <c:v>1.2530312858109489</c:v>
                </c:pt>
                <c:pt idx="171">
                  <c:v>1.2498954426813573</c:v>
                </c:pt>
                <c:pt idx="172">
                  <c:v>1.2571522671034545</c:v>
                </c:pt>
                <c:pt idx="173">
                  <c:v>1.2613811522715672</c:v>
                </c:pt>
                <c:pt idx="174">
                  <c:v>1.2672239788452173</c:v>
                </c:pt>
                <c:pt idx="175">
                  <c:v>1.2745309771831614</c:v>
                </c:pt>
                <c:pt idx="176">
                  <c:v>1.2868283446754158</c:v>
                </c:pt>
                <c:pt idx="177">
                  <c:v>1.281194864777097</c:v>
                </c:pt>
                <c:pt idx="178">
                  <c:v>1.2915186900517881</c:v>
                </c:pt>
                <c:pt idx="179">
                  <c:v>1.2950457375936169</c:v>
                </c:pt>
                <c:pt idx="180">
                  <c:v>1.3076545125510999</c:v>
                </c:pt>
                <c:pt idx="181">
                  <c:v>1.3090849925726016</c:v>
                </c:pt>
                <c:pt idx="182">
                  <c:v>1.3257522723924924</c:v>
                </c:pt>
                <c:pt idx="183">
                  <c:v>1.3209169021928593</c:v>
                </c:pt>
                <c:pt idx="184">
                  <c:v>1.3267155387707914</c:v>
                </c:pt>
                <c:pt idx="185">
                  <c:v>1.3386487696636942</c:v>
                </c:pt>
                <c:pt idx="186">
                  <c:v>1.3433223112619677</c:v>
                </c:pt>
                <c:pt idx="187">
                  <c:v>1.3538438474823553</c:v>
                </c:pt>
                <c:pt idx="188">
                  <c:v>1.3552508918788508</c:v>
                </c:pt>
                <c:pt idx="189">
                  <c:v>1.3577025277057226</c:v>
                </c:pt>
                <c:pt idx="190">
                  <c:v>1.3682984898005137</c:v>
                </c:pt>
                <c:pt idx="191">
                  <c:v>1.373795738500688</c:v>
                </c:pt>
                <c:pt idx="192">
                  <c:v>1.380567294427093</c:v>
                </c:pt>
                <c:pt idx="193">
                  <c:v>1.384815741980107</c:v>
                </c:pt>
                <c:pt idx="194">
                  <c:v>1.3931929419063345</c:v>
                </c:pt>
                <c:pt idx="195">
                  <c:v>1.3948436579895318</c:v>
                </c:pt>
                <c:pt idx="196">
                  <c:v>1.412729640934878</c:v>
                </c:pt>
                <c:pt idx="197">
                  <c:v>1.4094273333973117</c:v>
                </c:pt>
                <c:pt idx="198">
                  <c:v>1.4167570951426038</c:v>
                </c:pt>
                <c:pt idx="199">
                  <c:v>1.425849157490843</c:v>
                </c:pt>
                <c:pt idx="200">
                  <c:v>1.4357412208831577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40608"/>
        <c:axId val="57542528"/>
      </c:scatterChart>
      <c:valAx>
        <c:axId val="57540608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Frequency (GHz)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57542528"/>
        <c:crossesAt val="-140"/>
        <c:crossBetween val="midCat"/>
        <c:majorUnit val="2"/>
      </c:valAx>
      <c:valAx>
        <c:axId val="57542528"/>
        <c:scaling>
          <c:orientation val="minMax"/>
        </c:scaling>
        <c:delete val="0"/>
        <c:axPos val="l"/>
        <c:majorGridlines>
          <c:spPr>
            <a:ln>
              <a:solidFill>
                <a:srgbClr val="0000FF"/>
              </a:solidFill>
            </a:ln>
          </c:spPr>
        </c:majorGridlines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575406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solidFill>
                <a:srgbClr val="0000FF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rgbClr val="0000FF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S21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Data!$C$3:$C$203</c:f>
              <c:numCache>
                <c:formatCode>General</c:formatCode>
                <c:ptCount val="201"/>
                <c:pt idx="0">
                  <c:v>-0.88237880000000002</c:v>
                </c:pt>
                <c:pt idx="1">
                  <c:v>-0.8720099</c:v>
                </c:pt>
                <c:pt idx="2">
                  <c:v>-0.86868100000000004</c:v>
                </c:pt>
                <c:pt idx="3">
                  <c:v>-0.87402590000000002</c:v>
                </c:pt>
                <c:pt idx="4">
                  <c:v>-0.86548290000000005</c:v>
                </c:pt>
                <c:pt idx="5">
                  <c:v>-0.86506119999999997</c:v>
                </c:pt>
                <c:pt idx="6">
                  <c:v>-0.86674879999999999</c:v>
                </c:pt>
                <c:pt idx="7">
                  <c:v>-0.85749649999999999</c:v>
                </c:pt>
                <c:pt idx="8">
                  <c:v>-0.85187919999999995</c:v>
                </c:pt>
                <c:pt idx="9">
                  <c:v>-0.83560400000000001</c:v>
                </c:pt>
                <c:pt idx="10">
                  <c:v>-0.86134679999999997</c:v>
                </c:pt>
                <c:pt idx="11">
                  <c:v>-0.86027500000000001</c:v>
                </c:pt>
                <c:pt idx="12">
                  <c:v>-0.88028759999999995</c:v>
                </c:pt>
                <c:pt idx="13">
                  <c:v>-0.87386180000000002</c:v>
                </c:pt>
                <c:pt idx="14">
                  <c:v>-0.86876790000000004</c:v>
                </c:pt>
                <c:pt idx="15">
                  <c:v>-0.88358329999999996</c:v>
                </c:pt>
                <c:pt idx="16">
                  <c:v>-0.87267570000000005</c:v>
                </c:pt>
                <c:pt idx="17">
                  <c:v>-0.91265090000000004</c:v>
                </c:pt>
                <c:pt idx="18">
                  <c:v>-0.90088349999999995</c:v>
                </c:pt>
                <c:pt idx="19">
                  <c:v>-0.91073729999999997</c:v>
                </c:pt>
                <c:pt idx="20">
                  <c:v>-0.92104699999999995</c:v>
                </c:pt>
                <c:pt idx="21">
                  <c:v>-0.93019839999999998</c:v>
                </c:pt>
                <c:pt idx="22">
                  <c:v>-0.95242939999999998</c:v>
                </c:pt>
                <c:pt idx="23">
                  <c:v>-0.97961209999999999</c:v>
                </c:pt>
                <c:pt idx="24">
                  <c:v>-0.98166279999999995</c:v>
                </c:pt>
                <c:pt idx="25">
                  <c:v>-1.01336</c:v>
                </c:pt>
                <c:pt idx="26">
                  <c:v>-1.0459099999999999</c:v>
                </c:pt>
                <c:pt idx="27">
                  <c:v>-1.0730189999999999</c:v>
                </c:pt>
                <c:pt idx="28">
                  <c:v>-1.0806750000000001</c:v>
                </c:pt>
                <c:pt idx="29">
                  <c:v>-1.104584</c:v>
                </c:pt>
                <c:pt idx="30">
                  <c:v>-1.096832</c:v>
                </c:pt>
                <c:pt idx="31">
                  <c:v>-1.082246</c:v>
                </c:pt>
                <c:pt idx="32">
                  <c:v>-1.061383</c:v>
                </c:pt>
                <c:pt idx="33">
                  <c:v>-1.06125</c:v>
                </c:pt>
                <c:pt idx="34">
                  <c:v>-1.023085</c:v>
                </c:pt>
                <c:pt idx="35">
                  <c:v>-1.001633</c:v>
                </c:pt>
                <c:pt idx="36">
                  <c:v>-1.0035540000000001</c:v>
                </c:pt>
                <c:pt idx="37">
                  <c:v>-0.97954649999999999</c:v>
                </c:pt>
                <c:pt idx="38">
                  <c:v>-0.97985639999999996</c:v>
                </c:pt>
                <c:pt idx="39">
                  <c:v>-0.96547309999999997</c:v>
                </c:pt>
                <c:pt idx="40">
                  <c:v>-0.98548910000000001</c:v>
                </c:pt>
                <c:pt idx="41">
                  <c:v>-0.96534980000000004</c:v>
                </c:pt>
                <c:pt idx="42">
                  <c:v>-0.95318170000000002</c:v>
                </c:pt>
                <c:pt idx="43">
                  <c:v>-0.95002359999999997</c:v>
                </c:pt>
                <c:pt idx="44">
                  <c:v>-0.95043319999999998</c:v>
                </c:pt>
                <c:pt idx="45">
                  <c:v>-0.96619969999999999</c:v>
                </c:pt>
                <c:pt idx="46">
                  <c:v>-0.9562562</c:v>
                </c:pt>
                <c:pt idx="47">
                  <c:v>-0.95160009999999995</c:v>
                </c:pt>
                <c:pt idx="48">
                  <c:v>-0.96631529999999999</c:v>
                </c:pt>
                <c:pt idx="49">
                  <c:v>-0.9812398</c:v>
                </c:pt>
                <c:pt idx="50">
                  <c:v>-0.97267009999999998</c:v>
                </c:pt>
                <c:pt idx="51">
                  <c:v>-0.98336060000000003</c:v>
                </c:pt>
                <c:pt idx="52">
                  <c:v>-0.9750278</c:v>
                </c:pt>
                <c:pt idx="53">
                  <c:v>-0.99355280000000001</c:v>
                </c:pt>
                <c:pt idx="54">
                  <c:v>-0.99884490000000004</c:v>
                </c:pt>
                <c:pt idx="55">
                  <c:v>-1.0079119999999999</c:v>
                </c:pt>
                <c:pt idx="56">
                  <c:v>-0.99615790000000004</c:v>
                </c:pt>
                <c:pt idx="57">
                  <c:v>-1.038494</c:v>
                </c:pt>
                <c:pt idx="58">
                  <c:v>-1.029123</c:v>
                </c:pt>
                <c:pt idx="59">
                  <c:v>-1.0339529999999999</c:v>
                </c:pt>
                <c:pt idx="60">
                  <c:v>-1.045906</c:v>
                </c:pt>
                <c:pt idx="61">
                  <c:v>-1.057356</c:v>
                </c:pt>
                <c:pt idx="62">
                  <c:v>-1.0468040000000001</c:v>
                </c:pt>
                <c:pt idx="63">
                  <c:v>-1.081237</c:v>
                </c:pt>
                <c:pt idx="64">
                  <c:v>-1.090873</c:v>
                </c:pt>
                <c:pt idx="65">
                  <c:v>-1.1077699999999999</c:v>
                </c:pt>
                <c:pt idx="66">
                  <c:v>-1.1254690000000001</c:v>
                </c:pt>
                <c:pt idx="67">
                  <c:v>-1.139033</c:v>
                </c:pt>
                <c:pt idx="68">
                  <c:v>-1.148793</c:v>
                </c:pt>
                <c:pt idx="69">
                  <c:v>-1.1486190000000001</c:v>
                </c:pt>
                <c:pt idx="70">
                  <c:v>-1.169637</c:v>
                </c:pt>
                <c:pt idx="71">
                  <c:v>-1.184401</c:v>
                </c:pt>
                <c:pt idx="72">
                  <c:v>-1.1861139999999999</c:v>
                </c:pt>
                <c:pt idx="73">
                  <c:v>-1.207211</c:v>
                </c:pt>
                <c:pt idx="74">
                  <c:v>-1.2109859999999999</c:v>
                </c:pt>
                <c:pt idx="75">
                  <c:v>-1.22407</c:v>
                </c:pt>
                <c:pt idx="76">
                  <c:v>-1.2585040000000001</c:v>
                </c:pt>
                <c:pt idx="77">
                  <c:v>-1.1742859999999999</c:v>
                </c:pt>
                <c:pt idx="78">
                  <c:v>-1.253131</c:v>
                </c:pt>
                <c:pt idx="79">
                  <c:v>-1.269722</c:v>
                </c:pt>
                <c:pt idx="80">
                  <c:v>-1.286157</c:v>
                </c:pt>
                <c:pt idx="81">
                  <c:v>-1.3109010000000001</c:v>
                </c:pt>
                <c:pt idx="82">
                  <c:v>-1.2841419999999999</c:v>
                </c:pt>
                <c:pt idx="83">
                  <c:v>-1.259414</c:v>
                </c:pt>
                <c:pt idx="84">
                  <c:v>-1.246696</c:v>
                </c:pt>
                <c:pt idx="85">
                  <c:v>-1.2792939999999999</c:v>
                </c:pt>
                <c:pt idx="86">
                  <c:v>-1.2714829999999999</c:v>
                </c:pt>
                <c:pt idx="87">
                  <c:v>-1.276349</c:v>
                </c:pt>
                <c:pt idx="88">
                  <c:v>-1.257717</c:v>
                </c:pt>
                <c:pt idx="89">
                  <c:v>-1.2802549999999999</c:v>
                </c:pt>
                <c:pt idx="90">
                  <c:v>-1.2841819999999999</c:v>
                </c:pt>
                <c:pt idx="91">
                  <c:v>-1.2736209999999999</c:v>
                </c:pt>
                <c:pt idx="92">
                  <c:v>-1.2411289999999999</c:v>
                </c:pt>
                <c:pt idx="93">
                  <c:v>-1.285668</c:v>
                </c:pt>
                <c:pt idx="94">
                  <c:v>-1.2851379999999999</c:v>
                </c:pt>
                <c:pt idx="95">
                  <c:v>-1.1947939999999999</c:v>
                </c:pt>
                <c:pt idx="96">
                  <c:v>-1.253123</c:v>
                </c:pt>
                <c:pt idx="97">
                  <c:v>-1.1744619999999999</c:v>
                </c:pt>
                <c:pt idx="98">
                  <c:v>-1.2456700000000001</c:v>
                </c:pt>
                <c:pt idx="99">
                  <c:v>-1.23935</c:v>
                </c:pt>
                <c:pt idx="100">
                  <c:v>-1.277328</c:v>
                </c:pt>
                <c:pt idx="101">
                  <c:v>-1.2483979999999999</c:v>
                </c:pt>
                <c:pt idx="102">
                  <c:v>-1.269644</c:v>
                </c:pt>
                <c:pt idx="103">
                  <c:v>-1.2454209999999999</c:v>
                </c:pt>
                <c:pt idx="104">
                  <c:v>-1.2584569999999999</c:v>
                </c:pt>
                <c:pt idx="105">
                  <c:v>-1.2689809999999999</c:v>
                </c:pt>
                <c:pt idx="106">
                  <c:v>-1.3327150000000001</c:v>
                </c:pt>
                <c:pt idx="107">
                  <c:v>-1.245271</c:v>
                </c:pt>
                <c:pt idx="108">
                  <c:v>-1.2661290000000001</c:v>
                </c:pt>
                <c:pt idx="109">
                  <c:v>-1.3713599999999999</c:v>
                </c:pt>
                <c:pt idx="110">
                  <c:v>-1.29836</c:v>
                </c:pt>
                <c:pt idx="111">
                  <c:v>-1.360843</c:v>
                </c:pt>
                <c:pt idx="112">
                  <c:v>-1.334954</c:v>
                </c:pt>
                <c:pt idx="113">
                  <c:v>-1.3770119999999999</c:v>
                </c:pt>
                <c:pt idx="114">
                  <c:v>-1.3625149999999999</c:v>
                </c:pt>
                <c:pt idx="115">
                  <c:v>-1.3759669999999999</c:v>
                </c:pt>
                <c:pt idx="116">
                  <c:v>-1.4050039999999999</c:v>
                </c:pt>
                <c:pt idx="117">
                  <c:v>-1.3967020000000001</c:v>
                </c:pt>
                <c:pt idx="118">
                  <c:v>-1.4524060000000001</c:v>
                </c:pt>
                <c:pt idx="119">
                  <c:v>-1.4948699999999999</c:v>
                </c:pt>
                <c:pt idx="120">
                  <c:v>-1.555334</c:v>
                </c:pt>
                <c:pt idx="121">
                  <c:v>-1.547266</c:v>
                </c:pt>
                <c:pt idx="122">
                  <c:v>-1.5647040000000001</c:v>
                </c:pt>
                <c:pt idx="123">
                  <c:v>-1.6300809999999999</c:v>
                </c:pt>
                <c:pt idx="124">
                  <c:v>-1.6226830000000001</c:v>
                </c:pt>
                <c:pt idx="125">
                  <c:v>-1.6329130000000001</c:v>
                </c:pt>
                <c:pt idx="126">
                  <c:v>-1.688385</c:v>
                </c:pt>
                <c:pt idx="127">
                  <c:v>-1.7248669999999999</c:v>
                </c:pt>
                <c:pt idx="128">
                  <c:v>-1.7358009999999999</c:v>
                </c:pt>
                <c:pt idx="129">
                  <c:v>-1.687889</c:v>
                </c:pt>
                <c:pt idx="130">
                  <c:v>-1.7266330000000001</c:v>
                </c:pt>
                <c:pt idx="131">
                  <c:v>-1.726027</c:v>
                </c:pt>
                <c:pt idx="132">
                  <c:v>-1.7487440000000001</c:v>
                </c:pt>
                <c:pt idx="133">
                  <c:v>-1.748424</c:v>
                </c:pt>
                <c:pt idx="134">
                  <c:v>-1.7782990000000001</c:v>
                </c:pt>
                <c:pt idx="135">
                  <c:v>-1.7816019999999999</c:v>
                </c:pt>
                <c:pt idx="136">
                  <c:v>-1.7363759999999999</c:v>
                </c:pt>
                <c:pt idx="137">
                  <c:v>-1.694868</c:v>
                </c:pt>
                <c:pt idx="138">
                  <c:v>-1.746801</c:v>
                </c:pt>
                <c:pt idx="139">
                  <c:v>-1.758184</c:v>
                </c:pt>
                <c:pt idx="140">
                  <c:v>-1.6990609999999999</c:v>
                </c:pt>
                <c:pt idx="141">
                  <c:v>-1.733646</c:v>
                </c:pt>
                <c:pt idx="142">
                  <c:v>-1.762812</c:v>
                </c:pt>
                <c:pt idx="143">
                  <c:v>-1.7030810000000001</c:v>
                </c:pt>
                <c:pt idx="144">
                  <c:v>-1.705279</c:v>
                </c:pt>
                <c:pt idx="145">
                  <c:v>-1.695775</c:v>
                </c:pt>
                <c:pt idx="146">
                  <c:v>-1.6668540000000001</c:v>
                </c:pt>
                <c:pt idx="147">
                  <c:v>-1.701635</c:v>
                </c:pt>
                <c:pt idx="148">
                  <c:v>-1.7462930000000001</c:v>
                </c:pt>
                <c:pt idx="149">
                  <c:v>-1.6794230000000001</c:v>
                </c:pt>
                <c:pt idx="150">
                  <c:v>-1.6950670000000001</c:v>
                </c:pt>
                <c:pt idx="151">
                  <c:v>-1.71363</c:v>
                </c:pt>
                <c:pt idx="152">
                  <c:v>-1.722018</c:v>
                </c:pt>
                <c:pt idx="153">
                  <c:v>-1.7147220000000001</c:v>
                </c:pt>
                <c:pt idx="154">
                  <c:v>-1.6455340000000001</c:v>
                </c:pt>
                <c:pt idx="155">
                  <c:v>-1.7323029999999999</c:v>
                </c:pt>
                <c:pt idx="156">
                  <c:v>-1.708688</c:v>
                </c:pt>
                <c:pt idx="157">
                  <c:v>-1.713123</c:v>
                </c:pt>
                <c:pt idx="158">
                  <c:v>-1.7065509999999999</c:v>
                </c:pt>
                <c:pt idx="159">
                  <c:v>-1.759633</c:v>
                </c:pt>
                <c:pt idx="160">
                  <c:v>-1.732934</c:v>
                </c:pt>
                <c:pt idx="161">
                  <c:v>-1.738442</c:v>
                </c:pt>
                <c:pt idx="162">
                  <c:v>-1.744686</c:v>
                </c:pt>
                <c:pt idx="163">
                  <c:v>-1.7288680000000001</c:v>
                </c:pt>
                <c:pt idx="164">
                  <c:v>-1.7897989999999999</c:v>
                </c:pt>
                <c:pt idx="165">
                  <c:v>-1.805455</c:v>
                </c:pt>
                <c:pt idx="166">
                  <c:v>-1.830206</c:v>
                </c:pt>
                <c:pt idx="167">
                  <c:v>-1.8131600000000001</c:v>
                </c:pt>
                <c:pt idx="168">
                  <c:v>-1.8529549999999999</c:v>
                </c:pt>
                <c:pt idx="169">
                  <c:v>-1.8753580000000001</c:v>
                </c:pt>
                <c:pt idx="170">
                  <c:v>-1.8827259999999999</c:v>
                </c:pt>
                <c:pt idx="171">
                  <c:v>-1.9201140000000001</c:v>
                </c:pt>
                <c:pt idx="172">
                  <c:v>-1.9269609999999999</c:v>
                </c:pt>
                <c:pt idx="173">
                  <c:v>-1.954969</c:v>
                </c:pt>
                <c:pt idx="174">
                  <c:v>-1.923886</c:v>
                </c:pt>
                <c:pt idx="175">
                  <c:v>-2.0147499999999998</c:v>
                </c:pt>
                <c:pt idx="176">
                  <c:v>-2.040022</c:v>
                </c:pt>
                <c:pt idx="177">
                  <c:v>-2.0408469999999999</c:v>
                </c:pt>
                <c:pt idx="178">
                  <c:v>-2.056165</c:v>
                </c:pt>
                <c:pt idx="179">
                  <c:v>-2.0886089999999999</c:v>
                </c:pt>
                <c:pt idx="180">
                  <c:v>-2.1362350000000001</c:v>
                </c:pt>
                <c:pt idx="181">
                  <c:v>-2.1440459999999999</c:v>
                </c:pt>
                <c:pt idx="182">
                  <c:v>-2.1422140000000001</c:v>
                </c:pt>
                <c:pt idx="183">
                  <c:v>-2.2029359999999998</c:v>
                </c:pt>
                <c:pt idx="184">
                  <c:v>-2.237006</c:v>
                </c:pt>
                <c:pt idx="185">
                  <c:v>-2.224917</c:v>
                </c:pt>
                <c:pt idx="186">
                  <c:v>-2.2563080000000002</c:v>
                </c:pt>
                <c:pt idx="187">
                  <c:v>-2.158544</c:v>
                </c:pt>
                <c:pt idx="188">
                  <c:v>-2.2389579999999998</c:v>
                </c:pt>
                <c:pt idx="189">
                  <c:v>-2.3640430000000001</c:v>
                </c:pt>
                <c:pt idx="190">
                  <c:v>-2.2688470000000001</c:v>
                </c:pt>
                <c:pt idx="191">
                  <c:v>-2.322057</c:v>
                </c:pt>
                <c:pt idx="192">
                  <c:v>-2.3202880000000001</c:v>
                </c:pt>
                <c:pt idx="193">
                  <c:v>-2.334473</c:v>
                </c:pt>
                <c:pt idx="194">
                  <c:v>-2.2670149999999998</c:v>
                </c:pt>
                <c:pt idx="195">
                  <c:v>-2.3160850000000002</c:v>
                </c:pt>
                <c:pt idx="196">
                  <c:v>-2.2929010000000001</c:v>
                </c:pt>
                <c:pt idx="197">
                  <c:v>-2.3235380000000001</c:v>
                </c:pt>
                <c:pt idx="198">
                  <c:v>-2.343083</c:v>
                </c:pt>
                <c:pt idx="199">
                  <c:v>-2.3161499999999999</c:v>
                </c:pt>
                <c:pt idx="200">
                  <c:v>-2.311642</c:v>
                </c:pt>
              </c:numCache>
            </c:numRef>
          </c:yVal>
          <c:smooth val="0"/>
        </c:ser>
        <c:ser>
          <c:idx val="7"/>
          <c:order val="1"/>
          <c:tx>
            <c:v>S12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Data!$D$3:$D$203</c:f>
              <c:numCache>
                <c:formatCode>General</c:formatCode>
                <c:ptCount val="201"/>
                <c:pt idx="0">
                  <c:v>-0.87506819999999996</c:v>
                </c:pt>
                <c:pt idx="1">
                  <c:v>-0.88056369999999995</c:v>
                </c:pt>
                <c:pt idx="2">
                  <c:v>-0.86495889999999997</c:v>
                </c:pt>
                <c:pt idx="3">
                  <c:v>-0.862842</c:v>
                </c:pt>
                <c:pt idx="4">
                  <c:v>-0.87384269999999997</c:v>
                </c:pt>
                <c:pt idx="5">
                  <c:v>-0.88872470000000003</c:v>
                </c:pt>
                <c:pt idx="6">
                  <c:v>-0.87217069999999997</c:v>
                </c:pt>
                <c:pt idx="7">
                  <c:v>-0.85638820000000004</c:v>
                </c:pt>
                <c:pt idx="8">
                  <c:v>-0.85418280000000002</c:v>
                </c:pt>
                <c:pt idx="9">
                  <c:v>-0.86865630000000005</c:v>
                </c:pt>
                <c:pt idx="10">
                  <c:v>-0.87168250000000003</c:v>
                </c:pt>
                <c:pt idx="11">
                  <c:v>-0.85719489999999998</c:v>
                </c:pt>
                <c:pt idx="12">
                  <c:v>-0.87820039999999999</c:v>
                </c:pt>
                <c:pt idx="13">
                  <c:v>-0.87280720000000001</c:v>
                </c:pt>
                <c:pt idx="14">
                  <c:v>-0.88555569999999995</c:v>
                </c:pt>
                <c:pt idx="15">
                  <c:v>-0.8875866</c:v>
                </c:pt>
                <c:pt idx="16">
                  <c:v>-0.89013299999999995</c:v>
                </c:pt>
                <c:pt idx="17">
                  <c:v>-0.89580320000000002</c:v>
                </c:pt>
                <c:pt idx="18">
                  <c:v>-0.91026370000000001</c:v>
                </c:pt>
                <c:pt idx="19">
                  <c:v>-0.92070339999999995</c:v>
                </c:pt>
                <c:pt idx="20">
                  <c:v>-0.93185320000000005</c:v>
                </c:pt>
                <c:pt idx="21">
                  <c:v>-0.94247650000000005</c:v>
                </c:pt>
                <c:pt idx="22">
                  <c:v>-0.95200620000000002</c:v>
                </c:pt>
                <c:pt idx="23">
                  <c:v>-0.97143049999999997</c:v>
                </c:pt>
                <c:pt idx="24">
                  <c:v>-0.99324979999999996</c:v>
                </c:pt>
                <c:pt idx="25">
                  <c:v>-1.044424</c:v>
                </c:pt>
                <c:pt idx="26">
                  <c:v>-1.039444</c:v>
                </c:pt>
                <c:pt idx="27">
                  <c:v>-1.0687629999999999</c:v>
                </c:pt>
                <c:pt idx="28">
                  <c:v>-1.0985069999999999</c:v>
                </c:pt>
                <c:pt idx="29">
                  <c:v>-1.121218</c:v>
                </c:pt>
                <c:pt idx="30">
                  <c:v>-1.1174740000000001</c:v>
                </c:pt>
                <c:pt idx="31">
                  <c:v>-1.0993740000000001</c:v>
                </c:pt>
                <c:pt idx="32">
                  <c:v>-1.088835</c:v>
                </c:pt>
                <c:pt idx="33">
                  <c:v>-1.061034</c:v>
                </c:pt>
                <c:pt idx="34">
                  <c:v>-1.034033</c:v>
                </c:pt>
                <c:pt idx="35">
                  <c:v>-1.0167170000000001</c:v>
                </c:pt>
                <c:pt idx="36">
                  <c:v>-0.99912120000000004</c:v>
                </c:pt>
                <c:pt idx="37">
                  <c:v>-0.99031029999999998</c:v>
                </c:pt>
                <c:pt idx="38">
                  <c:v>-0.97670849999999998</c:v>
                </c:pt>
                <c:pt idx="39">
                  <c:v>-0.98034100000000002</c:v>
                </c:pt>
                <c:pt idx="40">
                  <c:v>-0.9557099</c:v>
                </c:pt>
                <c:pt idx="41">
                  <c:v>-0.96070710000000004</c:v>
                </c:pt>
                <c:pt idx="42">
                  <c:v>-0.96075719999999998</c:v>
                </c:pt>
                <c:pt idx="43">
                  <c:v>-0.96583379999999996</c:v>
                </c:pt>
                <c:pt idx="44">
                  <c:v>-0.96612960000000003</c:v>
                </c:pt>
                <c:pt idx="45">
                  <c:v>-0.96535020000000005</c:v>
                </c:pt>
                <c:pt idx="46">
                  <c:v>-0.95808910000000003</c:v>
                </c:pt>
                <c:pt idx="47">
                  <c:v>-0.96172250000000004</c:v>
                </c:pt>
                <c:pt idx="48">
                  <c:v>-0.96708550000000004</c:v>
                </c:pt>
                <c:pt idx="49">
                  <c:v>-0.96016279999999998</c:v>
                </c:pt>
                <c:pt idx="50">
                  <c:v>-0.96865749999999995</c:v>
                </c:pt>
                <c:pt idx="51">
                  <c:v>-0.97965060000000004</c:v>
                </c:pt>
                <c:pt idx="52">
                  <c:v>-0.97908689999999998</c:v>
                </c:pt>
                <c:pt idx="53">
                  <c:v>-0.97552749999999999</c:v>
                </c:pt>
                <c:pt idx="54">
                  <c:v>-1.0027520000000001</c:v>
                </c:pt>
                <c:pt idx="55">
                  <c:v>-1.00061</c:v>
                </c:pt>
                <c:pt idx="56">
                  <c:v>-1.013371</c:v>
                </c:pt>
                <c:pt idx="57">
                  <c:v>-1.025498</c:v>
                </c:pt>
                <c:pt idx="58">
                  <c:v>-1.0373140000000001</c:v>
                </c:pt>
                <c:pt idx="59">
                  <c:v>-1.040205</c:v>
                </c:pt>
                <c:pt idx="60">
                  <c:v>-1.052578</c:v>
                </c:pt>
                <c:pt idx="61">
                  <c:v>-1.047668</c:v>
                </c:pt>
                <c:pt idx="62">
                  <c:v>-1.079369</c:v>
                </c:pt>
                <c:pt idx="63">
                  <c:v>-1.0933079999999999</c:v>
                </c:pt>
                <c:pt idx="64">
                  <c:v>-1.0978250000000001</c:v>
                </c:pt>
                <c:pt idx="65">
                  <c:v>-1.094136</c:v>
                </c:pt>
                <c:pt idx="66">
                  <c:v>-1.108617</c:v>
                </c:pt>
                <c:pt idx="67">
                  <c:v>-1.133318</c:v>
                </c:pt>
                <c:pt idx="68">
                  <c:v>-1.147167</c:v>
                </c:pt>
                <c:pt idx="69">
                  <c:v>-1.158574</c:v>
                </c:pt>
                <c:pt idx="70">
                  <c:v>-1.175608</c:v>
                </c:pt>
                <c:pt idx="71">
                  <c:v>-1.1855260000000001</c:v>
                </c:pt>
                <c:pt idx="72">
                  <c:v>-1.21105</c:v>
                </c:pt>
                <c:pt idx="73">
                  <c:v>-1.206318</c:v>
                </c:pt>
                <c:pt idx="74">
                  <c:v>-1.215058</c:v>
                </c:pt>
                <c:pt idx="75">
                  <c:v>-1.2184729999999999</c:v>
                </c:pt>
                <c:pt idx="76">
                  <c:v>-1.2404729999999999</c:v>
                </c:pt>
                <c:pt idx="77">
                  <c:v>-1.26135</c:v>
                </c:pt>
                <c:pt idx="78">
                  <c:v>-1.2561850000000001</c:v>
                </c:pt>
                <c:pt idx="79">
                  <c:v>-1.253017</c:v>
                </c:pt>
                <c:pt idx="80">
                  <c:v>-1.3041210000000001</c:v>
                </c:pt>
                <c:pt idx="81">
                  <c:v>-1.2246939999999999</c:v>
                </c:pt>
                <c:pt idx="82">
                  <c:v>-1.2753129999999999</c:v>
                </c:pt>
                <c:pt idx="83">
                  <c:v>-1.3012060000000001</c:v>
                </c:pt>
                <c:pt idx="84">
                  <c:v>-1.258292</c:v>
                </c:pt>
                <c:pt idx="85">
                  <c:v>-1.2855939999999999</c:v>
                </c:pt>
                <c:pt idx="86">
                  <c:v>-1.2937179999999999</c:v>
                </c:pt>
                <c:pt idx="87">
                  <c:v>-1.231949</c:v>
                </c:pt>
                <c:pt idx="88">
                  <c:v>-1.276159</c:v>
                </c:pt>
                <c:pt idx="89">
                  <c:v>-1.2626790000000001</c:v>
                </c:pt>
                <c:pt idx="90">
                  <c:v>-1.2635149999999999</c:v>
                </c:pt>
                <c:pt idx="91">
                  <c:v>-1.285452</c:v>
                </c:pt>
                <c:pt idx="92">
                  <c:v>-1.266019</c:v>
                </c:pt>
                <c:pt idx="93">
                  <c:v>-1.2532449999999999</c:v>
                </c:pt>
                <c:pt idx="94">
                  <c:v>-1.237994</c:v>
                </c:pt>
                <c:pt idx="95">
                  <c:v>-1.2744359999999999</c:v>
                </c:pt>
                <c:pt idx="96">
                  <c:v>-1.275657</c:v>
                </c:pt>
                <c:pt idx="97">
                  <c:v>-1.237457</c:v>
                </c:pt>
                <c:pt idx="98">
                  <c:v>-1.2344619999999999</c:v>
                </c:pt>
                <c:pt idx="99">
                  <c:v>-1.2778400000000001</c:v>
                </c:pt>
                <c:pt idx="100">
                  <c:v>-1.2686189999999999</c:v>
                </c:pt>
                <c:pt idx="101">
                  <c:v>-1.252556</c:v>
                </c:pt>
                <c:pt idx="102">
                  <c:v>-1.245614</c:v>
                </c:pt>
                <c:pt idx="103">
                  <c:v>-1.22542</c:v>
                </c:pt>
                <c:pt idx="104">
                  <c:v>-1.254321</c:v>
                </c:pt>
                <c:pt idx="105">
                  <c:v>-1.2706280000000001</c:v>
                </c:pt>
                <c:pt idx="106">
                  <c:v>-1.2801009999999999</c:v>
                </c:pt>
                <c:pt idx="107">
                  <c:v>-1.263347</c:v>
                </c:pt>
                <c:pt idx="108">
                  <c:v>-1.2808539999999999</c:v>
                </c:pt>
                <c:pt idx="109">
                  <c:v>-1.2778050000000001</c:v>
                </c:pt>
                <c:pt idx="110">
                  <c:v>-1.3316889999999999</c:v>
                </c:pt>
                <c:pt idx="111">
                  <c:v>-1.337548</c:v>
                </c:pt>
                <c:pt idx="112">
                  <c:v>-1.3409770000000001</c:v>
                </c:pt>
                <c:pt idx="113">
                  <c:v>-1.380031</c:v>
                </c:pt>
                <c:pt idx="114">
                  <c:v>-1.350814</c:v>
                </c:pt>
                <c:pt idx="115">
                  <c:v>-1.398496</c:v>
                </c:pt>
                <c:pt idx="116">
                  <c:v>-1.4283330000000001</c:v>
                </c:pt>
                <c:pt idx="117">
                  <c:v>-1.4656659999999999</c:v>
                </c:pt>
                <c:pt idx="118">
                  <c:v>-1.4715590000000001</c:v>
                </c:pt>
                <c:pt idx="119">
                  <c:v>-1.4626079999999999</c:v>
                </c:pt>
                <c:pt idx="120">
                  <c:v>-1.5190459999999999</c:v>
                </c:pt>
                <c:pt idx="121">
                  <c:v>-1.5348759999999999</c:v>
                </c:pt>
                <c:pt idx="122">
                  <c:v>-1.629939</c:v>
                </c:pt>
                <c:pt idx="123">
                  <c:v>-1.5835330000000001</c:v>
                </c:pt>
                <c:pt idx="124">
                  <c:v>-1.6116569999999999</c:v>
                </c:pt>
                <c:pt idx="125">
                  <c:v>-1.675122</c:v>
                </c:pt>
                <c:pt idx="126">
                  <c:v>-1.6257969999999999</c:v>
                </c:pt>
                <c:pt idx="127">
                  <c:v>-1.6511290000000001</c:v>
                </c:pt>
                <c:pt idx="128">
                  <c:v>-1.687065</c:v>
                </c:pt>
                <c:pt idx="129">
                  <c:v>-1.685913</c:v>
                </c:pt>
                <c:pt idx="130">
                  <c:v>-1.7068460000000001</c:v>
                </c:pt>
                <c:pt idx="131">
                  <c:v>-1.7377739999999999</c:v>
                </c:pt>
                <c:pt idx="132">
                  <c:v>-1.7300519999999999</c:v>
                </c:pt>
                <c:pt idx="133">
                  <c:v>-1.731341</c:v>
                </c:pt>
                <c:pt idx="134">
                  <c:v>-1.7394780000000001</c:v>
                </c:pt>
                <c:pt idx="135">
                  <c:v>-1.696634</c:v>
                </c:pt>
                <c:pt idx="136">
                  <c:v>-1.746462</c:v>
                </c:pt>
                <c:pt idx="137">
                  <c:v>-1.705387</c:v>
                </c:pt>
                <c:pt idx="138">
                  <c:v>-1.744588</c:v>
                </c:pt>
                <c:pt idx="139">
                  <c:v>-1.732699</c:v>
                </c:pt>
                <c:pt idx="140">
                  <c:v>-1.6900299999999999</c:v>
                </c:pt>
                <c:pt idx="141">
                  <c:v>-1.7196769999999999</c:v>
                </c:pt>
                <c:pt idx="142">
                  <c:v>-1.712448</c:v>
                </c:pt>
                <c:pt idx="143">
                  <c:v>-1.7157690000000001</c:v>
                </c:pt>
                <c:pt idx="144">
                  <c:v>-1.7935380000000001</c:v>
                </c:pt>
                <c:pt idx="145">
                  <c:v>-1.7097359999999999</c:v>
                </c:pt>
                <c:pt idx="146">
                  <c:v>-1.733274</c:v>
                </c:pt>
                <c:pt idx="147">
                  <c:v>-1.7234609999999999</c:v>
                </c:pt>
                <c:pt idx="148">
                  <c:v>-1.707449</c:v>
                </c:pt>
                <c:pt idx="149">
                  <c:v>-1.7240409999999999</c:v>
                </c:pt>
                <c:pt idx="150">
                  <c:v>-1.686839</c:v>
                </c:pt>
                <c:pt idx="151">
                  <c:v>-1.742639</c:v>
                </c:pt>
                <c:pt idx="152">
                  <c:v>-1.687371</c:v>
                </c:pt>
                <c:pt idx="153">
                  <c:v>-1.680574</c:v>
                </c:pt>
                <c:pt idx="154">
                  <c:v>-1.7244330000000001</c:v>
                </c:pt>
                <c:pt idx="155">
                  <c:v>-1.7026190000000001</c:v>
                </c:pt>
                <c:pt idx="156">
                  <c:v>-1.6790069999999999</c:v>
                </c:pt>
                <c:pt idx="157">
                  <c:v>-1.7533000000000001</c:v>
                </c:pt>
                <c:pt idx="158">
                  <c:v>-1.709155</c:v>
                </c:pt>
                <c:pt idx="159">
                  <c:v>-1.711511</c:v>
                </c:pt>
                <c:pt idx="160">
                  <c:v>-1.734081</c:v>
                </c:pt>
                <c:pt idx="161">
                  <c:v>-1.770502</c:v>
                </c:pt>
                <c:pt idx="162">
                  <c:v>-1.773029</c:v>
                </c:pt>
                <c:pt idx="163">
                  <c:v>-1.788003</c:v>
                </c:pt>
                <c:pt idx="164">
                  <c:v>-1.7396290000000001</c:v>
                </c:pt>
                <c:pt idx="165">
                  <c:v>-1.7750760000000001</c:v>
                </c:pt>
                <c:pt idx="166">
                  <c:v>-1.7778130000000001</c:v>
                </c:pt>
                <c:pt idx="167">
                  <c:v>-1.820635</c:v>
                </c:pt>
                <c:pt idx="168">
                  <c:v>-1.8551869999999999</c:v>
                </c:pt>
                <c:pt idx="169">
                  <c:v>-1.8440160000000001</c:v>
                </c:pt>
                <c:pt idx="170">
                  <c:v>-1.885715</c:v>
                </c:pt>
                <c:pt idx="171">
                  <c:v>-1.896655</c:v>
                </c:pt>
                <c:pt idx="172">
                  <c:v>-1.942623</c:v>
                </c:pt>
                <c:pt idx="173">
                  <c:v>-1.9758910000000001</c:v>
                </c:pt>
                <c:pt idx="174">
                  <c:v>-2.0067279999999998</c:v>
                </c:pt>
                <c:pt idx="175">
                  <c:v>-2.0005359999999999</c:v>
                </c:pt>
                <c:pt idx="176">
                  <c:v>-2.0193189999999999</c:v>
                </c:pt>
                <c:pt idx="177">
                  <c:v>-2.0762749999999999</c:v>
                </c:pt>
                <c:pt idx="178">
                  <c:v>-2.0786799999999999</c:v>
                </c:pt>
                <c:pt idx="179">
                  <c:v>-2.0775220000000001</c:v>
                </c:pt>
                <c:pt idx="180">
                  <c:v>-2.0938560000000002</c:v>
                </c:pt>
                <c:pt idx="181">
                  <c:v>-2.1769799999999999</c:v>
                </c:pt>
                <c:pt idx="182">
                  <c:v>-2.1256560000000002</c:v>
                </c:pt>
                <c:pt idx="183">
                  <c:v>-2.2107290000000002</c:v>
                </c:pt>
                <c:pt idx="184">
                  <c:v>-2.1877309999999999</c:v>
                </c:pt>
                <c:pt idx="185">
                  <c:v>-2.1908729999999998</c:v>
                </c:pt>
                <c:pt idx="186">
                  <c:v>-2.2314850000000002</c:v>
                </c:pt>
                <c:pt idx="187">
                  <c:v>-2.2422</c:v>
                </c:pt>
                <c:pt idx="188">
                  <c:v>-2.201775</c:v>
                </c:pt>
                <c:pt idx="189">
                  <c:v>-2.257584</c:v>
                </c:pt>
                <c:pt idx="190">
                  <c:v>-2.2730009999999998</c:v>
                </c:pt>
                <c:pt idx="191">
                  <c:v>-2.2902589999999998</c:v>
                </c:pt>
                <c:pt idx="192">
                  <c:v>-2.2876219999999998</c:v>
                </c:pt>
                <c:pt idx="193">
                  <c:v>-2.3165040000000001</c:v>
                </c:pt>
                <c:pt idx="194">
                  <c:v>-2.3127270000000002</c:v>
                </c:pt>
                <c:pt idx="195">
                  <c:v>-2.3098879999999999</c:v>
                </c:pt>
                <c:pt idx="196">
                  <c:v>-2.303874</c:v>
                </c:pt>
                <c:pt idx="197">
                  <c:v>-2.3394080000000002</c:v>
                </c:pt>
                <c:pt idx="198">
                  <c:v>-2.3637199999999998</c:v>
                </c:pt>
                <c:pt idx="199">
                  <c:v>-2.3597540000000001</c:v>
                </c:pt>
                <c:pt idx="200">
                  <c:v>-2.36164</c:v>
                </c:pt>
              </c:numCache>
            </c:numRef>
          </c:yVal>
          <c:smooth val="0"/>
        </c:ser>
        <c:ser>
          <c:idx val="1"/>
          <c:order val="2"/>
          <c:tx>
            <c:v>S11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Data!$B$3:$B$203</c:f>
              <c:numCache>
                <c:formatCode>General</c:formatCode>
                <c:ptCount val="201"/>
                <c:pt idx="0">
                  <c:v>-12.6418</c:v>
                </c:pt>
                <c:pt idx="1">
                  <c:v>-12.74907</c:v>
                </c:pt>
                <c:pt idx="2">
                  <c:v>-12.851229999999999</c:v>
                </c:pt>
                <c:pt idx="3">
                  <c:v>-13.06883</c:v>
                </c:pt>
                <c:pt idx="4">
                  <c:v>-13.23875</c:v>
                </c:pt>
                <c:pt idx="5">
                  <c:v>-13.19642</c:v>
                </c:pt>
                <c:pt idx="6">
                  <c:v>-13.28586</c:v>
                </c:pt>
                <c:pt idx="7">
                  <c:v>-13.49446</c:v>
                </c:pt>
                <c:pt idx="8">
                  <c:v>-13.54157</c:v>
                </c:pt>
                <c:pt idx="9">
                  <c:v>-13.676</c:v>
                </c:pt>
                <c:pt idx="10">
                  <c:v>-13.83264</c:v>
                </c:pt>
                <c:pt idx="11">
                  <c:v>-13.95354</c:v>
                </c:pt>
                <c:pt idx="12">
                  <c:v>-13.96946</c:v>
                </c:pt>
                <c:pt idx="13">
                  <c:v>-14.09111</c:v>
                </c:pt>
                <c:pt idx="14">
                  <c:v>-14.179320000000001</c:v>
                </c:pt>
                <c:pt idx="15">
                  <c:v>-14.24095</c:v>
                </c:pt>
                <c:pt idx="16">
                  <c:v>-14.46759</c:v>
                </c:pt>
                <c:pt idx="17">
                  <c:v>-14.285</c:v>
                </c:pt>
                <c:pt idx="18">
                  <c:v>-14.45318</c:v>
                </c:pt>
                <c:pt idx="19">
                  <c:v>-14.619289999999999</c:v>
                </c:pt>
                <c:pt idx="20">
                  <c:v>-14.707610000000001</c:v>
                </c:pt>
                <c:pt idx="21">
                  <c:v>-14.74464</c:v>
                </c:pt>
                <c:pt idx="22">
                  <c:v>-14.72207</c:v>
                </c:pt>
                <c:pt idx="23">
                  <c:v>-14.831390000000001</c:v>
                </c:pt>
                <c:pt idx="24">
                  <c:v>-14.83009</c:v>
                </c:pt>
                <c:pt idx="25">
                  <c:v>-15.04153</c:v>
                </c:pt>
                <c:pt idx="26">
                  <c:v>-14.97091</c:v>
                </c:pt>
                <c:pt idx="27">
                  <c:v>-15.22115</c:v>
                </c:pt>
                <c:pt idx="28">
                  <c:v>-15.3104</c:v>
                </c:pt>
                <c:pt idx="29">
                  <c:v>-15.652609999999999</c:v>
                </c:pt>
                <c:pt idx="30">
                  <c:v>-15.90513</c:v>
                </c:pt>
                <c:pt idx="31">
                  <c:v>-16.358470000000001</c:v>
                </c:pt>
                <c:pt idx="32">
                  <c:v>-16.88974</c:v>
                </c:pt>
                <c:pt idx="33">
                  <c:v>-16.987349999999999</c:v>
                </c:pt>
                <c:pt idx="34">
                  <c:v>-17.457619999999999</c:v>
                </c:pt>
                <c:pt idx="35">
                  <c:v>-17.91987</c:v>
                </c:pt>
                <c:pt idx="36">
                  <c:v>-18.396640000000001</c:v>
                </c:pt>
                <c:pt idx="37">
                  <c:v>-18.57291</c:v>
                </c:pt>
                <c:pt idx="38">
                  <c:v>-18.959849999999999</c:v>
                </c:pt>
                <c:pt idx="39">
                  <c:v>-19.421530000000001</c:v>
                </c:pt>
                <c:pt idx="40">
                  <c:v>-19.611470000000001</c:v>
                </c:pt>
                <c:pt idx="41">
                  <c:v>-20.14256</c:v>
                </c:pt>
                <c:pt idx="42">
                  <c:v>-20.745059999999999</c:v>
                </c:pt>
                <c:pt idx="43">
                  <c:v>-20.948560000000001</c:v>
                </c:pt>
                <c:pt idx="44">
                  <c:v>-21.415939999999999</c:v>
                </c:pt>
                <c:pt idx="45">
                  <c:v>-21.812650000000001</c:v>
                </c:pt>
                <c:pt idx="46">
                  <c:v>-22.843520000000002</c:v>
                </c:pt>
                <c:pt idx="47">
                  <c:v>-22.8306</c:v>
                </c:pt>
                <c:pt idx="48">
                  <c:v>-23.227309999999999</c:v>
                </c:pt>
                <c:pt idx="49">
                  <c:v>-23.812919999999998</c:v>
                </c:pt>
                <c:pt idx="50">
                  <c:v>-24.157520000000002</c:v>
                </c:pt>
                <c:pt idx="51">
                  <c:v>-23.768619999999999</c:v>
                </c:pt>
                <c:pt idx="52">
                  <c:v>-24.18347</c:v>
                </c:pt>
                <c:pt idx="53">
                  <c:v>-23.693069999999999</c:v>
                </c:pt>
                <c:pt idx="54">
                  <c:v>-22.94435</c:v>
                </c:pt>
                <c:pt idx="55">
                  <c:v>-22.647069999999999</c:v>
                </c:pt>
                <c:pt idx="56">
                  <c:v>-21.944769999999998</c:v>
                </c:pt>
                <c:pt idx="57">
                  <c:v>-21.22634</c:v>
                </c:pt>
                <c:pt idx="58">
                  <c:v>-20.616810000000001</c:v>
                </c:pt>
                <c:pt idx="59">
                  <c:v>-20.044460000000001</c:v>
                </c:pt>
                <c:pt idx="60">
                  <c:v>-19.35116</c:v>
                </c:pt>
                <c:pt idx="61">
                  <c:v>-18.83671</c:v>
                </c:pt>
                <c:pt idx="62">
                  <c:v>-18.360440000000001</c:v>
                </c:pt>
                <c:pt idx="63">
                  <c:v>-17.659079999999999</c:v>
                </c:pt>
                <c:pt idx="64">
                  <c:v>-17.241209999999999</c:v>
                </c:pt>
                <c:pt idx="65">
                  <c:v>-16.985690000000002</c:v>
                </c:pt>
                <c:pt idx="66">
                  <c:v>-16.518640000000001</c:v>
                </c:pt>
                <c:pt idx="67">
                  <c:v>-16.00994</c:v>
                </c:pt>
                <c:pt idx="68">
                  <c:v>-15.90094</c:v>
                </c:pt>
                <c:pt idx="69">
                  <c:v>-15.598599999999999</c:v>
                </c:pt>
                <c:pt idx="70">
                  <c:v>-15.22343</c:v>
                </c:pt>
                <c:pt idx="71">
                  <c:v>-15.150460000000001</c:v>
                </c:pt>
                <c:pt idx="72">
                  <c:v>-14.956939999999999</c:v>
                </c:pt>
                <c:pt idx="73">
                  <c:v>-14.731170000000001</c:v>
                </c:pt>
                <c:pt idx="74">
                  <c:v>-14.45312</c:v>
                </c:pt>
                <c:pt idx="75">
                  <c:v>-14.506320000000001</c:v>
                </c:pt>
                <c:pt idx="76">
                  <c:v>-14.348560000000001</c:v>
                </c:pt>
                <c:pt idx="77">
                  <c:v>-14.58188</c:v>
                </c:pt>
                <c:pt idx="78">
                  <c:v>-14.334960000000001</c:v>
                </c:pt>
                <c:pt idx="79">
                  <c:v>-14.033049999999999</c:v>
                </c:pt>
                <c:pt idx="80">
                  <c:v>-13.8727</c:v>
                </c:pt>
                <c:pt idx="81">
                  <c:v>-14.12148</c:v>
                </c:pt>
                <c:pt idx="82">
                  <c:v>-14.13692</c:v>
                </c:pt>
                <c:pt idx="83">
                  <c:v>-13.86293</c:v>
                </c:pt>
                <c:pt idx="84">
                  <c:v>-13.998889999999999</c:v>
                </c:pt>
                <c:pt idx="85">
                  <c:v>-13.996930000000001</c:v>
                </c:pt>
                <c:pt idx="86">
                  <c:v>-14.034280000000001</c:v>
                </c:pt>
                <c:pt idx="87">
                  <c:v>-14.17174</c:v>
                </c:pt>
                <c:pt idx="88">
                  <c:v>-14.33806</c:v>
                </c:pt>
                <c:pt idx="89">
                  <c:v>-14.14411</c:v>
                </c:pt>
                <c:pt idx="90">
                  <c:v>-14.05519</c:v>
                </c:pt>
                <c:pt idx="91">
                  <c:v>-14.165660000000001</c:v>
                </c:pt>
                <c:pt idx="92">
                  <c:v>-14.42797</c:v>
                </c:pt>
                <c:pt idx="93">
                  <c:v>-14.42605</c:v>
                </c:pt>
                <c:pt idx="94">
                  <c:v>-14.833819999999999</c:v>
                </c:pt>
                <c:pt idx="95">
                  <c:v>-15.077970000000001</c:v>
                </c:pt>
                <c:pt idx="96">
                  <c:v>-14.608000000000001</c:v>
                </c:pt>
                <c:pt idx="97">
                  <c:v>-15.55658</c:v>
                </c:pt>
                <c:pt idx="98">
                  <c:v>-15.250030000000001</c:v>
                </c:pt>
                <c:pt idx="99">
                  <c:v>-15.78307</c:v>
                </c:pt>
                <c:pt idx="100">
                  <c:v>-16.102150000000002</c:v>
                </c:pt>
                <c:pt idx="101">
                  <c:v>-16.094329999999999</c:v>
                </c:pt>
                <c:pt idx="102">
                  <c:v>-15.54767</c:v>
                </c:pt>
                <c:pt idx="103">
                  <c:v>-16.804320000000001</c:v>
                </c:pt>
                <c:pt idx="104">
                  <c:v>-16.698509999999999</c:v>
                </c:pt>
                <c:pt idx="105">
                  <c:v>-16.864439999999998</c:v>
                </c:pt>
                <c:pt idx="106">
                  <c:v>-16.647379999999998</c:v>
                </c:pt>
                <c:pt idx="107">
                  <c:v>-17.67362</c:v>
                </c:pt>
                <c:pt idx="108">
                  <c:v>-17.09545</c:v>
                </c:pt>
                <c:pt idx="109">
                  <c:v>-17.270910000000001</c:v>
                </c:pt>
                <c:pt idx="110">
                  <c:v>-17.6647</c:v>
                </c:pt>
                <c:pt idx="111">
                  <c:v>-17.868950000000002</c:v>
                </c:pt>
                <c:pt idx="112">
                  <c:v>-18.2361</c:v>
                </c:pt>
                <c:pt idx="113">
                  <c:v>-18.124169999999999</c:v>
                </c:pt>
                <c:pt idx="114">
                  <c:v>-18.812190000000001</c:v>
                </c:pt>
                <c:pt idx="115">
                  <c:v>-18.222819999999999</c:v>
                </c:pt>
                <c:pt idx="116">
                  <c:v>-17.774349999999998</c:v>
                </c:pt>
                <c:pt idx="117">
                  <c:v>-17.332100000000001</c:v>
                </c:pt>
                <c:pt idx="118">
                  <c:v>-17.407209999999999</c:v>
                </c:pt>
                <c:pt idx="119">
                  <c:v>-17.320350000000001</c:v>
                </c:pt>
                <c:pt idx="120">
                  <c:v>-17.058219999999999</c:v>
                </c:pt>
                <c:pt idx="121">
                  <c:v>-17.20515</c:v>
                </c:pt>
                <c:pt idx="122">
                  <c:v>-16.669640000000001</c:v>
                </c:pt>
                <c:pt idx="123">
                  <c:v>-16.67727</c:v>
                </c:pt>
                <c:pt idx="124">
                  <c:v>-16.746790000000001</c:v>
                </c:pt>
                <c:pt idx="125">
                  <c:v>-16.222190000000001</c:v>
                </c:pt>
                <c:pt idx="126">
                  <c:v>-16.226559999999999</c:v>
                </c:pt>
                <c:pt idx="127">
                  <c:v>-16.013169999999999</c:v>
                </c:pt>
                <c:pt idx="128">
                  <c:v>-16.03593</c:v>
                </c:pt>
                <c:pt idx="129">
                  <c:v>-16.640740000000001</c:v>
                </c:pt>
                <c:pt idx="130">
                  <c:v>-15.90854</c:v>
                </c:pt>
                <c:pt idx="131">
                  <c:v>-15.859059999999999</c:v>
                </c:pt>
                <c:pt idx="132">
                  <c:v>-15.573449999999999</c:v>
                </c:pt>
                <c:pt idx="133">
                  <c:v>-15.729179999999999</c:v>
                </c:pt>
                <c:pt idx="134">
                  <c:v>-16.063420000000001</c:v>
                </c:pt>
                <c:pt idx="135">
                  <c:v>-16.146370000000001</c:v>
                </c:pt>
                <c:pt idx="136">
                  <c:v>-16.072610000000001</c:v>
                </c:pt>
                <c:pt idx="137">
                  <c:v>-16.338850000000001</c:v>
                </c:pt>
                <c:pt idx="138">
                  <c:v>-15.978770000000001</c:v>
                </c:pt>
                <c:pt idx="139">
                  <c:v>-15.783149999999999</c:v>
                </c:pt>
                <c:pt idx="140">
                  <c:v>-16.632739999999998</c:v>
                </c:pt>
                <c:pt idx="141">
                  <c:v>-16.952480000000001</c:v>
                </c:pt>
                <c:pt idx="142">
                  <c:v>-16.39358</c:v>
                </c:pt>
                <c:pt idx="143">
                  <c:v>-17.047070000000001</c:v>
                </c:pt>
                <c:pt idx="144">
                  <c:v>-16.853629999999999</c:v>
                </c:pt>
                <c:pt idx="145">
                  <c:v>-16.73442</c:v>
                </c:pt>
                <c:pt idx="146">
                  <c:v>-17.762509999999999</c:v>
                </c:pt>
                <c:pt idx="147">
                  <c:v>-18.079319999999999</c:v>
                </c:pt>
                <c:pt idx="148">
                  <c:v>-17.80706</c:v>
                </c:pt>
                <c:pt idx="149">
                  <c:v>-17.795780000000001</c:v>
                </c:pt>
                <c:pt idx="150">
                  <c:v>-18.842949999999998</c:v>
                </c:pt>
                <c:pt idx="151">
                  <c:v>-18.608550000000001</c:v>
                </c:pt>
                <c:pt idx="152">
                  <c:v>-19.32677</c:v>
                </c:pt>
                <c:pt idx="153">
                  <c:v>-19.19088</c:v>
                </c:pt>
                <c:pt idx="154">
                  <c:v>-19.148689999999998</c:v>
                </c:pt>
                <c:pt idx="155">
                  <c:v>-19.318490000000001</c:v>
                </c:pt>
                <c:pt idx="156">
                  <c:v>-19.677389999999999</c:v>
                </c:pt>
                <c:pt idx="157">
                  <c:v>-19.442550000000001</c:v>
                </c:pt>
                <c:pt idx="158">
                  <c:v>-19.470130000000001</c:v>
                </c:pt>
                <c:pt idx="159">
                  <c:v>-19.307960000000001</c:v>
                </c:pt>
                <c:pt idx="160">
                  <c:v>-18.70701</c:v>
                </c:pt>
                <c:pt idx="161">
                  <c:v>-18.800270000000001</c:v>
                </c:pt>
                <c:pt idx="162">
                  <c:v>-18.802119999999999</c:v>
                </c:pt>
                <c:pt idx="163">
                  <c:v>-18.520679999999999</c:v>
                </c:pt>
                <c:pt idx="164">
                  <c:v>-17.9452</c:v>
                </c:pt>
                <c:pt idx="165">
                  <c:v>-17.622800000000002</c:v>
                </c:pt>
                <c:pt idx="166">
                  <c:v>-16.99033</c:v>
                </c:pt>
                <c:pt idx="167">
                  <c:v>-17.58436</c:v>
                </c:pt>
                <c:pt idx="168">
                  <c:v>-16.54438</c:v>
                </c:pt>
                <c:pt idx="169">
                  <c:v>-16.199269999999999</c:v>
                </c:pt>
                <c:pt idx="170">
                  <c:v>-16.05171</c:v>
                </c:pt>
                <c:pt idx="171">
                  <c:v>-15.93328</c:v>
                </c:pt>
                <c:pt idx="172">
                  <c:v>-15.77633</c:v>
                </c:pt>
                <c:pt idx="173">
                  <c:v>-15.10538</c:v>
                </c:pt>
                <c:pt idx="174">
                  <c:v>-15.07972</c:v>
                </c:pt>
                <c:pt idx="175">
                  <c:v>-14.65122</c:v>
                </c:pt>
                <c:pt idx="176">
                  <c:v>-13.999140000000001</c:v>
                </c:pt>
                <c:pt idx="177">
                  <c:v>-14.112349999999999</c:v>
                </c:pt>
                <c:pt idx="178">
                  <c:v>-13.97349</c:v>
                </c:pt>
                <c:pt idx="179">
                  <c:v>-13.991569999999999</c:v>
                </c:pt>
                <c:pt idx="180">
                  <c:v>-13.68371</c:v>
                </c:pt>
                <c:pt idx="181">
                  <c:v>-13.868840000000001</c:v>
                </c:pt>
                <c:pt idx="182">
                  <c:v>-13.503970000000001</c:v>
                </c:pt>
                <c:pt idx="183">
                  <c:v>-13.409190000000001</c:v>
                </c:pt>
                <c:pt idx="184">
                  <c:v>-13.756220000000001</c:v>
                </c:pt>
                <c:pt idx="185">
                  <c:v>-13.348839999999999</c:v>
                </c:pt>
                <c:pt idx="186">
                  <c:v>-13.08554</c:v>
                </c:pt>
                <c:pt idx="187">
                  <c:v>-13.720129999999999</c:v>
                </c:pt>
                <c:pt idx="188">
                  <c:v>-13.293979999999999</c:v>
                </c:pt>
                <c:pt idx="189">
                  <c:v>-13.35633</c:v>
                </c:pt>
                <c:pt idx="190">
                  <c:v>-13.8414</c:v>
                </c:pt>
                <c:pt idx="191">
                  <c:v>-13.62876</c:v>
                </c:pt>
                <c:pt idx="192">
                  <c:v>-13.86848</c:v>
                </c:pt>
                <c:pt idx="193">
                  <c:v>-13.888159999999999</c:v>
                </c:pt>
                <c:pt idx="194">
                  <c:v>-14.26397</c:v>
                </c:pt>
                <c:pt idx="195">
                  <c:v>-14.23288</c:v>
                </c:pt>
                <c:pt idx="196">
                  <c:v>-14.61834</c:v>
                </c:pt>
                <c:pt idx="197">
                  <c:v>-14.74058</c:v>
                </c:pt>
                <c:pt idx="198">
                  <c:v>-15.086460000000001</c:v>
                </c:pt>
                <c:pt idx="199">
                  <c:v>-15.613939999999999</c:v>
                </c:pt>
                <c:pt idx="200">
                  <c:v>-15.85859</c:v>
                </c:pt>
              </c:numCache>
            </c:numRef>
          </c:yVal>
          <c:smooth val="0"/>
        </c:ser>
        <c:ser>
          <c:idx val="2"/>
          <c:order val="3"/>
          <c:tx>
            <c:v>S22 (On)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Data!$E$3:$E$203</c:f>
              <c:numCache>
                <c:formatCode>General</c:formatCode>
                <c:ptCount val="201"/>
                <c:pt idx="0">
                  <c:v>-12.182460000000001</c:v>
                </c:pt>
                <c:pt idx="1">
                  <c:v>-12.31446</c:v>
                </c:pt>
                <c:pt idx="2">
                  <c:v>-12.506769999999999</c:v>
                </c:pt>
                <c:pt idx="3">
                  <c:v>-12.63035</c:v>
                </c:pt>
                <c:pt idx="4">
                  <c:v>-12.67577</c:v>
                </c:pt>
                <c:pt idx="5">
                  <c:v>-12.89639</c:v>
                </c:pt>
                <c:pt idx="6">
                  <c:v>-13.05757</c:v>
                </c:pt>
                <c:pt idx="7">
                  <c:v>-13.294650000000001</c:v>
                </c:pt>
                <c:pt idx="8">
                  <c:v>-13.46058</c:v>
                </c:pt>
                <c:pt idx="9">
                  <c:v>-13.584960000000001</c:v>
                </c:pt>
                <c:pt idx="10">
                  <c:v>-13.65757</c:v>
                </c:pt>
                <c:pt idx="11">
                  <c:v>-14.03872</c:v>
                </c:pt>
                <c:pt idx="12">
                  <c:v>-14.1364</c:v>
                </c:pt>
                <c:pt idx="13">
                  <c:v>-14.21119</c:v>
                </c:pt>
                <c:pt idx="14">
                  <c:v>-14.484170000000001</c:v>
                </c:pt>
                <c:pt idx="15">
                  <c:v>-14.562810000000001</c:v>
                </c:pt>
                <c:pt idx="16">
                  <c:v>-14.823230000000001</c:v>
                </c:pt>
                <c:pt idx="17">
                  <c:v>-15.09864</c:v>
                </c:pt>
                <c:pt idx="18">
                  <c:v>-15.22795</c:v>
                </c:pt>
                <c:pt idx="19">
                  <c:v>-15.468909999999999</c:v>
                </c:pt>
                <c:pt idx="20">
                  <c:v>-15.623060000000001</c:v>
                </c:pt>
                <c:pt idx="21">
                  <c:v>-15.97574</c:v>
                </c:pt>
                <c:pt idx="22">
                  <c:v>-16.23874</c:v>
                </c:pt>
                <c:pt idx="23">
                  <c:v>-16.518920000000001</c:v>
                </c:pt>
                <c:pt idx="24">
                  <c:v>-16.887779999999999</c:v>
                </c:pt>
                <c:pt idx="25">
                  <c:v>-16.886749999999999</c:v>
                </c:pt>
                <c:pt idx="26">
                  <c:v>-17.528759999999998</c:v>
                </c:pt>
                <c:pt idx="27">
                  <c:v>-17.658110000000001</c:v>
                </c:pt>
                <c:pt idx="28">
                  <c:v>-18.225180000000002</c:v>
                </c:pt>
                <c:pt idx="29">
                  <c:v>-18.6402</c:v>
                </c:pt>
                <c:pt idx="30">
                  <c:v>-19.336449999999999</c:v>
                </c:pt>
                <c:pt idx="31">
                  <c:v>-19.945430000000002</c:v>
                </c:pt>
                <c:pt idx="32">
                  <c:v>-20.41433</c:v>
                </c:pt>
                <c:pt idx="33">
                  <c:v>-20.674160000000001</c:v>
                </c:pt>
                <c:pt idx="34">
                  <c:v>-21.276479999999999</c:v>
                </c:pt>
                <c:pt idx="35">
                  <c:v>-21.406479999999998</c:v>
                </c:pt>
                <c:pt idx="36">
                  <c:v>-21.79269</c:v>
                </c:pt>
                <c:pt idx="37">
                  <c:v>-22.161950000000001</c:v>
                </c:pt>
                <c:pt idx="38">
                  <c:v>-22.226189999999999</c:v>
                </c:pt>
                <c:pt idx="39">
                  <c:v>-22.433810000000001</c:v>
                </c:pt>
                <c:pt idx="40">
                  <c:v>-22.190570000000001</c:v>
                </c:pt>
                <c:pt idx="41">
                  <c:v>-22.273240000000001</c:v>
                </c:pt>
                <c:pt idx="42">
                  <c:v>-22.290929999999999</c:v>
                </c:pt>
                <c:pt idx="43">
                  <c:v>-22.261089999999999</c:v>
                </c:pt>
                <c:pt idx="44">
                  <c:v>-22.322299999999998</c:v>
                </c:pt>
                <c:pt idx="45">
                  <c:v>-22.180810000000001</c:v>
                </c:pt>
                <c:pt idx="46">
                  <c:v>-22.139150000000001</c:v>
                </c:pt>
                <c:pt idx="47">
                  <c:v>-21.989570000000001</c:v>
                </c:pt>
                <c:pt idx="48">
                  <c:v>-21.986840000000001</c:v>
                </c:pt>
                <c:pt idx="49">
                  <c:v>-21.66</c:v>
                </c:pt>
                <c:pt idx="50">
                  <c:v>-21.41553</c:v>
                </c:pt>
                <c:pt idx="51">
                  <c:v>-21.370010000000001</c:v>
                </c:pt>
                <c:pt idx="52">
                  <c:v>-21.087679999999999</c:v>
                </c:pt>
                <c:pt idx="53">
                  <c:v>-21.32368</c:v>
                </c:pt>
                <c:pt idx="54">
                  <c:v>-20.73488</c:v>
                </c:pt>
                <c:pt idx="55">
                  <c:v>-20.81606</c:v>
                </c:pt>
                <c:pt idx="56">
                  <c:v>-20.261669999999999</c:v>
                </c:pt>
                <c:pt idx="57">
                  <c:v>-20.487960000000001</c:v>
                </c:pt>
                <c:pt idx="58">
                  <c:v>-20.19415</c:v>
                </c:pt>
                <c:pt idx="59">
                  <c:v>-19.92961</c:v>
                </c:pt>
                <c:pt idx="60">
                  <c:v>-19.889399999999998</c:v>
                </c:pt>
                <c:pt idx="61">
                  <c:v>-19.83108</c:v>
                </c:pt>
                <c:pt idx="62">
                  <c:v>-20.126290000000001</c:v>
                </c:pt>
                <c:pt idx="63">
                  <c:v>-19.711510000000001</c:v>
                </c:pt>
                <c:pt idx="64">
                  <c:v>-19.587330000000001</c:v>
                </c:pt>
                <c:pt idx="65">
                  <c:v>-19.52815</c:v>
                </c:pt>
                <c:pt idx="66">
                  <c:v>-19.46641</c:v>
                </c:pt>
                <c:pt idx="67">
                  <c:v>-19.613150000000001</c:v>
                </c:pt>
                <c:pt idx="68">
                  <c:v>-19.413129999999999</c:v>
                </c:pt>
                <c:pt idx="69">
                  <c:v>-19.411480000000001</c:v>
                </c:pt>
                <c:pt idx="70">
                  <c:v>-19.359349999999999</c:v>
                </c:pt>
                <c:pt idx="71">
                  <c:v>-19.43759</c:v>
                </c:pt>
                <c:pt idx="72">
                  <c:v>-19.117540000000002</c:v>
                </c:pt>
                <c:pt idx="73">
                  <c:v>-19.217839999999999</c:v>
                </c:pt>
                <c:pt idx="74">
                  <c:v>-19.311889999999998</c:v>
                </c:pt>
                <c:pt idx="75">
                  <c:v>-19.358709999999999</c:v>
                </c:pt>
                <c:pt idx="76">
                  <c:v>-19.527190000000001</c:v>
                </c:pt>
                <c:pt idx="77">
                  <c:v>-19.293990000000001</c:v>
                </c:pt>
                <c:pt idx="78">
                  <c:v>-19.501149999999999</c:v>
                </c:pt>
                <c:pt idx="79">
                  <c:v>-19.839749999999999</c:v>
                </c:pt>
                <c:pt idx="80">
                  <c:v>-19.260359999999999</c:v>
                </c:pt>
                <c:pt idx="81">
                  <c:v>-19.79739</c:v>
                </c:pt>
                <c:pt idx="82">
                  <c:v>-19.867660000000001</c:v>
                </c:pt>
                <c:pt idx="83">
                  <c:v>-18.983139999999999</c:v>
                </c:pt>
                <c:pt idx="84">
                  <c:v>-20.129000000000001</c:v>
                </c:pt>
                <c:pt idx="85">
                  <c:v>-19.444179999999999</c:v>
                </c:pt>
                <c:pt idx="86">
                  <c:v>-19.761749999999999</c:v>
                </c:pt>
                <c:pt idx="87">
                  <c:v>-20.800439999999998</c:v>
                </c:pt>
                <c:pt idx="88">
                  <c:v>-20.251000000000001</c:v>
                </c:pt>
                <c:pt idx="89">
                  <c:v>-20.141580000000001</c:v>
                </c:pt>
                <c:pt idx="90">
                  <c:v>-20.346319999999999</c:v>
                </c:pt>
                <c:pt idx="91">
                  <c:v>-20.043520000000001</c:v>
                </c:pt>
                <c:pt idx="92">
                  <c:v>-20.128350000000001</c:v>
                </c:pt>
                <c:pt idx="93">
                  <c:v>-20.903400000000001</c:v>
                </c:pt>
                <c:pt idx="94">
                  <c:v>-20.237259999999999</c:v>
                </c:pt>
                <c:pt idx="95">
                  <c:v>-19.903829999999999</c:v>
                </c:pt>
                <c:pt idx="96">
                  <c:v>-20.662040000000001</c:v>
                </c:pt>
                <c:pt idx="97">
                  <c:v>-20.204280000000001</c:v>
                </c:pt>
                <c:pt idx="98">
                  <c:v>-20.759239999999998</c:v>
                </c:pt>
                <c:pt idx="99">
                  <c:v>-20.676169999999999</c:v>
                </c:pt>
                <c:pt idx="100">
                  <c:v>-20.20119</c:v>
                </c:pt>
                <c:pt idx="101">
                  <c:v>-20.700890000000001</c:v>
                </c:pt>
                <c:pt idx="102">
                  <c:v>-19.779990000000002</c:v>
                </c:pt>
                <c:pt idx="103">
                  <c:v>-20.440380000000001</c:v>
                </c:pt>
                <c:pt idx="104">
                  <c:v>-20.36627</c:v>
                </c:pt>
                <c:pt idx="105">
                  <c:v>-19.43413</c:v>
                </c:pt>
                <c:pt idx="106">
                  <c:v>-19.264720000000001</c:v>
                </c:pt>
                <c:pt idx="107">
                  <c:v>-19.28613</c:v>
                </c:pt>
                <c:pt idx="108">
                  <c:v>-19.358460000000001</c:v>
                </c:pt>
                <c:pt idx="109">
                  <c:v>-18.988489999999999</c:v>
                </c:pt>
                <c:pt idx="110">
                  <c:v>-18.815190000000001</c:v>
                </c:pt>
                <c:pt idx="111">
                  <c:v>-18.71003</c:v>
                </c:pt>
                <c:pt idx="112">
                  <c:v>-19.180350000000001</c:v>
                </c:pt>
                <c:pt idx="113">
                  <c:v>-18.532</c:v>
                </c:pt>
                <c:pt idx="114">
                  <c:v>-18.872730000000001</c:v>
                </c:pt>
                <c:pt idx="115">
                  <c:v>-18.351990000000001</c:v>
                </c:pt>
                <c:pt idx="116">
                  <c:v>-19.280539999999998</c:v>
                </c:pt>
                <c:pt idx="117">
                  <c:v>-18.362490000000001</c:v>
                </c:pt>
                <c:pt idx="118">
                  <c:v>-18.67052</c:v>
                </c:pt>
                <c:pt idx="119">
                  <c:v>-18.445060000000002</c:v>
                </c:pt>
                <c:pt idx="120">
                  <c:v>-17.629390000000001</c:v>
                </c:pt>
                <c:pt idx="121">
                  <c:v>-18.267589999999998</c:v>
                </c:pt>
                <c:pt idx="122">
                  <c:v>-17.400469999999999</c:v>
                </c:pt>
                <c:pt idx="123">
                  <c:v>-17.68526</c:v>
                </c:pt>
                <c:pt idx="124">
                  <c:v>-18.160329999999998</c:v>
                </c:pt>
                <c:pt idx="125">
                  <c:v>-17.311720000000001</c:v>
                </c:pt>
                <c:pt idx="126">
                  <c:v>-17.55284</c:v>
                </c:pt>
                <c:pt idx="127">
                  <c:v>-17.22071</c:v>
                </c:pt>
                <c:pt idx="128">
                  <c:v>-17.151299999999999</c:v>
                </c:pt>
                <c:pt idx="129">
                  <c:v>-17.415320000000001</c:v>
                </c:pt>
                <c:pt idx="130">
                  <c:v>-16.883289999999999</c:v>
                </c:pt>
                <c:pt idx="131">
                  <c:v>-16.92775</c:v>
                </c:pt>
                <c:pt idx="132">
                  <c:v>-16.925840000000001</c:v>
                </c:pt>
                <c:pt idx="133">
                  <c:v>-17.079609999999999</c:v>
                </c:pt>
                <c:pt idx="134">
                  <c:v>-16.843900000000001</c:v>
                </c:pt>
                <c:pt idx="135">
                  <c:v>-17.1584</c:v>
                </c:pt>
                <c:pt idx="136">
                  <c:v>-17.09169</c:v>
                </c:pt>
                <c:pt idx="137">
                  <c:v>-17.2821</c:v>
                </c:pt>
                <c:pt idx="138">
                  <c:v>-17.543479999999999</c:v>
                </c:pt>
                <c:pt idx="139">
                  <c:v>-17.61016</c:v>
                </c:pt>
                <c:pt idx="140">
                  <c:v>-17.747229999999998</c:v>
                </c:pt>
                <c:pt idx="141">
                  <c:v>-17.7135</c:v>
                </c:pt>
                <c:pt idx="142">
                  <c:v>-18.245539999999998</c:v>
                </c:pt>
                <c:pt idx="143">
                  <c:v>-18.599260000000001</c:v>
                </c:pt>
                <c:pt idx="144">
                  <c:v>-19.030989999999999</c:v>
                </c:pt>
                <c:pt idx="145">
                  <c:v>-19.36017</c:v>
                </c:pt>
                <c:pt idx="146">
                  <c:v>-19.851330000000001</c:v>
                </c:pt>
                <c:pt idx="147">
                  <c:v>-20.615659999999998</c:v>
                </c:pt>
                <c:pt idx="148">
                  <c:v>-20.70204</c:v>
                </c:pt>
                <c:pt idx="149">
                  <c:v>-21.480070000000001</c:v>
                </c:pt>
                <c:pt idx="150">
                  <c:v>-22.928660000000001</c:v>
                </c:pt>
                <c:pt idx="151">
                  <c:v>-24.4267</c:v>
                </c:pt>
                <c:pt idx="152">
                  <c:v>-23.787520000000001</c:v>
                </c:pt>
                <c:pt idx="153">
                  <c:v>-26.125260000000001</c:v>
                </c:pt>
                <c:pt idx="154">
                  <c:v>-29.411719999999999</c:v>
                </c:pt>
                <c:pt idx="155">
                  <c:v>-27.964289999999998</c:v>
                </c:pt>
                <c:pt idx="156">
                  <c:v>-37.231209999999997</c:v>
                </c:pt>
                <c:pt idx="157">
                  <c:v>-41.252690000000001</c:v>
                </c:pt>
                <c:pt idx="158">
                  <c:v>-40.276229999999998</c:v>
                </c:pt>
                <c:pt idx="159">
                  <c:v>-43.168579999999999</c:v>
                </c:pt>
                <c:pt idx="160">
                  <c:v>-36.871009999999998</c:v>
                </c:pt>
                <c:pt idx="161">
                  <c:v>-31.047529999999998</c:v>
                </c:pt>
                <c:pt idx="162">
                  <c:v>-28.312719999999999</c:v>
                </c:pt>
                <c:pt idx="163">
                  <c:v>-28.404499999999999</c:v>
                </c:pt>
                <c:pt idx="164">
                  <c:v>-25.113589999999999</c:v>
                </c:pt>
                <c:pt idx="165">
                  <c:v>-24.37172</c:v>
                </c:pt>
                <c:pt idx="166">
                  <c:v>-22.700030000000002</c:v>
                </c:pt>
                <c:pt idx="167">
                  <c:v>-21.31278</c:v>
                </c:pt>
                <c:pt idx="168">
                  <c:v>-20.364439999999998</c:v>
                </c:pt>
                <c:pt idx="169">
                  <c:v>-20.118500000000001</c:v>
                </c:pt>
                <c:pt idx="170">
                  <c:v>-18.66329</c:v>
                </c:pt>
                <c:pt idx="171">
                  <c:v>-19.084040000000002</c:v>
                </c:pt>
                <c:pt idx="172">
                  <c:v>-17.81758</c:v>
                </c:pt>
                <c:pt idx="173">
                  <c:v>-17.435300000000002</c:v>
                </c:pt>
                <c:pt idx="174">
                  <c:v>-16.751180000000002</c:v>
                </c:pt>
                <c:pt idx="175">
                  <c:v>-16.262879999999999</c:v>
                </c:pt>
                <c:pt idx="176">
                  <c:v>-15.73682</c:v>
                </c:pt>
                <c:pt idx="177">
                  <c:v>-16.033740000000002</c:v>
                </c:pt>
                <c:pt idx="178">
                  <c:v>-15.761839999999999</c:v>
                </c:pt>
                <c:pt idx="179">
                  <c:v>-15.292529999999999</c:v>
                </c:pt>
                <c:pt idx="180">
                  <c:v>-14.81109</c:v>
                </c:pt>
                <c:pt idx="181">
                  <c:v>-14.513809999999999</c:v>
                </c:pt>
                <c:pt idx="182">
                  <c:v>-14.535</c:v>
                </c:pt>
                <c:pt idx="183">
                  <c:v>-14.394130000000001</c:v>
                </c:pt>
                <c:pt idx="184">
                  <c:v>-14.39814</c:v>
                </c:pt>
                <c:pt idx="185">
                  <c:v>-14.15835</c:v>
                </c:pt>
                <c:pt idx="186">
                  <c:v>-14.42126</c:v>
                </c:pt>
                <c:pt idx="187">
                  <c:v>-14.328889999999999</c:v>
                </c:pt>
                <c:pt idx="188">
                  <c:v>-14.459479999999999</c:v>
                </c:pt>
                <c:pt idx="189">
                  <c:v>-14.197929999999999</c:v>
                </c:pt>
                <c:pt idx="190">
                  <c:v>-14.225960000000001</c:v>
                </c:pt>
                <c:pt idx="191">
                  <c:v>-14.68182</c:v>
                </c:pt>
                <c:pt idx="192">
                  <c:v>-14.211880000000001</c:v>
                </c:pt>
                <c:pt idx="193">
                  <c:v>-14.68136</c:v>
                </c:pt>
                <c:pt idx="194">
                  <c:v>-15.059889999999999</c:v>
                </c:pt>
                <c:pt idx="195">
                  <c:v>-15.27773</c:v>
                </c:pt>
                <c:pt idx="196">
                  <c:v>-15.37914</c:v>
                </c:pt>
                <c:pt idx="197">
                  <c:v>-16.017209999999999</c:v>
                </c:pt>
                <c:pt idx="198">
                  <c:v>-16.049130000000002</c:v>
                </c:pt>
                <c:pt idx="199">
                  <c:v>-16.653099999999998</c:v>
                </c:pt>
                <c:pt idx="200">
                  <c:v>-17.118279999999999</c:v>
                </c:pt>
              </c:numCache>
            </c:numRef>
          </c:yVal>
          <c:smooth val="0"/>
        </c:ser>
        <c:ser>
          <c:idx val="3"/>
          <c:order val="4"/>
          <c:tx>
            <c:v>S11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Data!$I$3:$I$203</c:f>
              <c:numCache>
                <c:formatCode>General</c:formatCode>
                <c:ptCount val="201"/>
                <c:pt idx="0">
                  <c:v>-16.261710000000001</c:v>
                </c:pt>
                <c:pt idx="1">
                  <c:v>-16.16947</c:v>
                </c:pt>
                <c:pt idx="2">
                  <c:v>-16.05894</c:v>
                </c:pt>
                <c:pt idx="3">
                  <c:v>-15.96058</c:v>
                </c:pt>
                <c:pt idx="4">
                  <c:v>-15.79467</c:v>
                </c:pt>
                <c:pt idx="5">
                  <c:v>-15.747960000000001</c:v>
                </c:pt>
                <c:pt idx="6">
                  <c:v>-15.573930000000001</c:v>
                </c:pt>
                <c:pt idx="7">
                  <c:v>-15.4579</c:v>
                </c:pt>
                <c:pt idx="8">
                  <c:v>-15.33253</c:v>
                </c:pt>
                <c:pt idx="9">
                  <c:v>-15.19098</c:v>
                </c:pt>
                <c:pt idx="10">
                  <c:v>-15.09468</c:v>
                </c:pt>
                <c:pt idx="11">
                  <c:v>-14.98936</c:v>
                </c:pt>
                <c:pt idx="12">
                  <c:v>-14.881080000000001</c:v>
                </c:pt>
                <c:pt idx="13">
                  <c:v>-14.75371</c:v>
                </c:pt>
                <c:pt idx="14">
                  <c:v>-14.68169</c:v>
                </c:pt>
                <c:pt idx="15">
                  <c:v>-14.544650000000001</c:v>
                </c:pt>
                <c:pt idx="16">
                  <c:v>-14.466200000000001</c:v>
                </c:pt>
                <c:pt idx="17">
                  <c:v>-14.37027</c:v>
                </c:pt>
                <c:pt idx="18">
                  <c:v>-14.298030000000001</c:v>
                </c:pt>
                <c:pt idx="19">
                  <c:v>-14.237439999999999</c:v>
                </c:pt>
                <c:pt idx="20">
                  <c:v>-14.14532</c:v>
                </c:pt>
                <c:pt idx="21">
                  <c:v>-14.08273</c:v>
                </c:pt>
                <c:pt idx="22">
                  <c:v>-14.01275</c:v>
                </c:pt>
                <c:pt idx="23">
                  <c:v>-13.979290000000001</c:v>
                </c:pt>
                <c:pt idx="24">
                  <c:v>-13.89401</c:v>
                </c:pt>
                <c:pt idx="25">
                  <c:v>-13.888669999999999</c:v>
                </c:pt>
                <c:pt idx="26">
                  <c:v>-13.80725</c:v>
                </c:pt>
                <c:pt idx="27">
                  <c:v>-13.7807</c:v>
                </c:pt>
                <c:pt idx="28">
                  <c:v>-13.75506</c:v>
                </c:pt>
                <c:pt idx="29">
                  <c:v>-13.741020000000001</c:v>
                </c:pt>
                <c:pt idx="30">
                  <c:v>-13.69261</c:v>
                </c:pt>
                <c:pt idx="31">
                  <c:v>-13.68915</c:v>
                </c:pt>
                <c:pt idx="32">
                  <c:v>-13.683960000000001</c:v>
                </c:pt>
                <c:pt idx="33">
                  <c:v>-13.71171</c:v>
                </c:pt>
                <c:pt idx="34">
                  <c:v>-13.67029</c:v>
                </c:pt>
                <c:pt idx="35">
                  <c:v>-13.68276</c:v>
                </c:pt>
                <c:pt idx="36">
                  <c:v>-13.722619999999999</c:v>
                </c:pt>
                <c:pt idx="37">
                  <c:v>-13.725569999999999</c:v>
                </c:pt>
                <c:pt idx="38">
                  <c:v>-13.7264</c:v>
                </c:pt>
                <c:pt idx="39">
                  <c:v>-13.7875</c:v>
                </c:pt>
                <c:pt idx="40">
                  <c:v>-13.814109999999999</c:v>
                </c:pt>
                <c:pt idx="41">
                  <c:v>-13.85506</c:v>
                </c:pt>
                <c:pt idx="42">
                  <c:v>-13.899430000000001</c:v>
                </c:pt>
                <c:pt idx="43">
                  <c:v>-13.965450000000001</c:v>
                </c:pt>
                <c:pt idx="44">
                  <c:v>-13.97608</c:v>
                </c:pt>
                <c:pt idx="45">
                  <c:v>-14.072710000000001</c:v>
                </c:pt>
                <c:pt idx="46">
                  <c:v>-14.11787</c:v>
                </c:pt>
                <c:pt idx="47">
                  <c:v>-14.171060000000001</c:v>
                </c:pt>
                <c:pt idx="48">
                  <c:v>-14.274710000000001</c:v>
                </c:pt>
                <c:pt idx="49">
                  <c:v>-14.355919999999999</c:v>
                </c:pt>
                <c:pt idx="50">
                  <c:v>-14.40714</c:v>
                </c:pt>
                <c:pt idx="51">
                  <c:v>-14.504390000000001</c:v>
                </c:pt>
                <c:pt idx="52">
                  <c:v>-14.618230000000001</c:v>
                </c:pt>
                <c:pt idx="53">
                  <c:v>-14.64137</c:v>
                </c:pt>
                <c:pt idx="54">
                  <c:v>-14.75404</c:v>
                </c:pt>
                <c:pt idx="55">
                  <c:v>-14.883509999999999</c:v>
                </c:pt>
                <c:pt idx="56">
                  <c:v>-14.91545</c:v>
                </c:pt>
                <c:pt idx="57">
                  <c:v>-15.03293</c:v>
                </c:pt>
                <c:pt idx="58">
                  <c:v>-15.08375</c:v>
                </c:pt>
                <c:pt idx="59">
                  <c:v>-15.177630000000001</c:v>
                </c:pt>
                <c:pt idx="60">
                  <c:v>-15.26868</c:v>
                </c:pt>
                <c:pt idx="61">
                  <c:v>-15.33751</c:v>
                </c:pt>
                <c:pt idx="62">
                  <c:v>-15.413069999999999</c:v>
                </c:pt>
                <c:pt idx="63">
                  <c:v>-15.466850000000001</c:v>
                </c:pt>
                <c:pt idx="64">
                  <c:v>-15.577629999999999</c:v>
                </c:pt>
                <c:pt idx="65">
                  <c:v>-15.630699999999999</c:v>
                </c:pt>
                <c:pt idx="66">
                  <c:v>-15.685499999999999</c:v>
                </c:pt>
                <c:pt idx="67">
                  <c:v>-15.76993</c:v>
                </c:pt>
                <c:pt idx="68">
                  <c:v>-15.78736</c:v>
                </c:pt>
                <c:pt idx="69">
                  <c:v>-15.84262</c:v>
                </c:pt>
                <c:pt idx="70">
                  <c:v>-15.89237</c:v>
                </c:pt>
                <c:pt idx="71">
                  <c:v>-15.94059</c:v>
                </c:pt>
                <c:pt idx="72">
                  <c:v>-15.972</c:v>
                </c:pt>
                <c:pt idx="73">
                  <c:v>-15.97405</c:v>
                </c:pt>
                <c:pt idx="74">
                  <c:v>-15.97015</c:v>
                </c:pt>
                <c:pt idx="75">
                  <c:v>-15.974460000000001</c:v>
                </c:pt>
                <c:pt idx="76">
                  <c:v>-15.98667</c:v>
                </c:pt>
                <c:pt idx="77">
                  <c:v>-15.96368</c:v>
                </c:pt>
                <c:pt idx="78">
                  <c:v>-15.994260000000001</c:v>
                </c:pt>
                <c:pt idx="79">
                  <c:v>-16.015940000000001</c:v>
                </c:pt>
                <c:pt idx="80">
                  <c:v>-15.973739999999999</c:v>
                </c:pt>
                <c:pt idx="81">
                  <c:v>-15.857620000000001</c:v>
                </c:pt>
                <c:pt idx="82">
                  <c:v>-15.914260000000001</c:v>
                </c:pt>
                <c:pt idx="83">
                  <c:v>-15.87139</c:v>
                </c:pt>
                <c:pt idx="84">
                  <c:v>-15.8325</c:v>
                </c:pt>
                <c:pt idx="85">
                  <c:v>-15.766400000000001</c:v>
                </c:pt>
                <c:pt idx="86">
                  <c:v>-15.73183</c:v>
                </c:pt>
                <c:pt idx="87">
                  <c:v>-15.662100000000001</c:v>
                </c:pt>
                <c:pt idx="88">
                  <c:v>-15.630520000000001</c:v>
                </c:pt>
                <c:pt idx="89">
                  <c:v>-15.6553</c:v>
                </c:pt>
                <c:pt idx="90">
                  <c:v>-15.625859999999999</c:v>
                </c:pt>
                <c:pt idx="91">
                  <c:v>-15.534879999999999</c:v>
                </c:pt>
                <c:pt idx="92">
                  <c:v>-15.472049999999999</c:v>
                </c:pt>
                <c:pt idx="93">
                  <c:v>-15.39593</c:v>
                </c:pt>
                <c:pt idx="94">
                  <c:v>-15.334160000000001</c:v>
                </c:pt>
                <c:pt idx="95">
                  <c:v>-15.30514</c:v>
                </c:pt>
                <c:pt idx="96">
                  <c:v>-15.19205</c:v>
                </c:pt>
                <c:pt idx="97">
                  <c:v>-15.11271</c:v>
                </c:pt>
                <c:pt idx="98">
                  <c:v>-15.132820000000001</c:v>
                </c:pt>
                <c:pt idx="99">
                  <c:v>-15.04344</c:v>
                </c:pt>
                <c:pt idx="100">
                  <c:v>-15.0443</c:v>
                </c:pt>
                <c:pt idx="101">
                  <c:v>-14.95701</c:v>
                </c:pt>
                <c:pt idx="102">
                  <c:v>-14.94115</c:v>
                </c:pt>
                <c:pt idx="103">
                  <c:v>-14.899850000000001</c:v>
                </c:pt>
                <c:pt idx="104">
                  <c:v>-14.883039999999999</c:v>
                </c:pt>
                <c:pt idx="105">
                  <c:v>-14.862120000000001</c:v>
                </c:pt>
                <c:pt idx="106">
                  <c:v>-14.796290000000001</c:v>
                </c:pt>
                <c:pt idx="107">
                  <c:v>-14.846679999999999</c:v>
                </c:pt>
                <c:pt idx="108">
                  <c:v>-14.74878</c:v>
                </c:pt>
                <c:pt idx="109">
                  <c:v>-14.74328</c:v>
                </c:pt>
                <c:pt idx="110">
                  <c:v>-14.67999</c:v>
                </c:pt>
                <c:pt idx="111">
                  <c:v>-14.67609</c:v>
                </c:pt>
                <c:pt idx="112">
                  <c:v>-14.667899999999999</c:v>
                </c:pt>
                <c:pt idx="113">
                  <c:v>-14.596310000000001</c:v>
                </c:pt>
                <c:pt idx="114">
                  <c:v>-14.726279999999999</c:v>
                </c:pt>
                <c:pt idx="115">
                  <c:v>-14.654489999999999</c:v>
                </c:pt>
                <c:pt idx="116">
                  <c:v>-14.64392</c:v>
                </c:pt>
                <c:pt idx="117">
                  <c:v>-14.616709999999999</c:v>
                </c:pt>
                <c:pt idx="118">
                  <c:v>-14.645009999999999</c:v>
                </c:pt>
                <c:pt idx="119">
                  <c:v>-14.674469999999999</c:v>
                </c:pt>
                <c:pt idx="120">
                  <c:v>-14.71302</c:v>
                </c:pt>
                <c:pt idx="121">
                  <c:v>-14.777749999999999</c:v>
                </c:pt>
                <c:pt idx="122">
                  <c:v>-14.80653</c:v>
                </c:pt>
                <c:pt idx="123">
                  <c:v>-14.84817</c:v>
                </c:pt>
                <c:pt idx="124">
                  <c:v>-14.84881</c:v>
                </c:pt>
                <c:pt idx="125">
                  <c:v>-14.92259</c:v>
                </c:pt>
                <c:pt idx="126">
                  <c:v>-14.95687</c:v>
                </c:pt>
                <c:pt idx="127">
                  <c:v>-15.01606</c:v>
                </c:pt>
                <c:pt idx="128">
                  <c:v>-15.05841</c:v>
                </c:pt>
                <c:pt idx="129">
                  <c:v>-15.13546</c:v>
                </c:pt>
                <c:pt idx="130">
                  <c:v>-15.27093</c:v>
                </c:pt>
                <c:pt idx="131">
                  <c:v>-15.31536</c:v>
                </c:pt>
                <c:pt idx="132">
                  <c:v>-15.41188</c:v>
                </c:pt>
                <c:pt idx="133">
                  <c:v>-15.48987</c:v>
                </c:pt>
                <c:pt idx="134">
                  <c:v>-15.63954</c:v>
                </c:pt>
                <c:pt idx="135">
                  <c:v>-15.679779999999999</c:v>
                </c:pt>
                <c:pt idx="136">
                  <c:v>-15.83098</c:v>
                </c:pt>
                <c:pt idx="137">
                  <c:v>-15.84028</c:v>
                </c:pt>
                <c:pt idx="138">
                  <c:v>-15.92794</c:v>
                </c:pt>
                <c:pt idx="139">
                  <c:v>-16.01848</c:v>
                </c:pt>
                <c:pt idx="140">
                  <c:v>-16.19228</c:v>
                </c:pt>
                <c:pt idx="141">
                  <c:v>-16.375859999999999</c:v>
                </c:pt>
                <c:pt idx="142">
                  <c:v>-16.453320000000001</c:v>
                </c:pt>
                <c:pt idx="143">
                  <c:v>-16.47692</c:v>
                </c:pt>
                <c:pt idx="144">
                  <c:v>-16.71641</c:v>
                </c:pt>
                <c:pt idx="145">
                  <c:v>-16.69049</c:v>
                </c:pt>
                <c:pt idx="146">
                  <c:v>-16.763459999999998</c:v>
                </c:pt>
                <c:pt idx="147">
                  <c:v>-16.882280000000002</c:v>
                </c:pt>
                <c:pt idx="148">
                  <c:v>-17.009119999999999</c:v>
                </c:pt>
                <c:pt idx="149">
                  <c:v>-17.159929999999999</c:v>
                </c:pt>
                <c:pt idx="150">
                  <c:v>-17.219580000000001</c:v>
                </c:pt>
                <c:pt idx="151">
                  <c:v>-17.342120000000001</c:v>
                </c:pt>
                <c:pt idx="152">
                  <c:v>-17.33747</c:v>
                </c:pt>
                <c:pt idx="153">
                  <c:v>-17.380179999999999</c:v>
                </c:pt>
                <c:pt idx="154">
                  <c:v>-17.466629999999999</c:v>
                </c:pt>
                <c:pt idx="155">
                  <c:v>-17.484940000000002</c:v>
                </c:pt>
                <c:pt idx="156">
                  <c:v>-17.362210000000001</c:v>
                </c:pt>
                <c:pt idx="157">
                  <c:v>-17.43732</c:v>
                </c:pt>
                <c:pt idx="158">
                  <c:v>-17.504010000000001</c:v>
                </c:pt>
                <c:pt idx="159">
                  <c:v>-17.60689</c:v>
                </c:pt>
                <c:pt idx="160">
                  <c:v>-17.43458</c:v>
                </c:pt>
                <c:pt idx="161">
                  <c:v>-17.506070000000001</c:v>
                </c:pt>
                <c:pt idx="162">
                  <c:v>-17.361460000000001</c:v>
                </c:pt>
                <c:pt idx="163">
                  <c:v>-17.30545</c:v>
                </c:pt>
                <c:pt idx="164">
                  <c:v>-17.19333</c:v>
                </c:pt>
                <c:pt idx="165">
                  <c:v>-17.130009999999999</c:v>
                </c:pt>
                <c:pt idx="166">
                  <c:v>-17.13813</c:v>
                </c:pt>
                <c:pt idx="167">
                  <c:v>-16.899809999999999</c:v>
                </c:pt>
                <c:pt idx="168">
                  <c:v>-16.818739999999998</c:v>
                </c:pt>
                <c:pt idx="169">
                  <c:v>-16.65887</c:v>
                </c:pt>
                <c:pt idx="170">
                  <c:v>-16.508569999999999</c:v>
                </c:pt>
                <c:pt idx="171">
                  <c:v>-16.384170000000001</c:v>
                </c:pt>
                <c:pt idx="172">
                  <c:v>-16.276779999999999</c:v>
                </c:pt>
                <c:pt idx="173">
                  <c:v>-16.140149999999998</c:v>
                </c:pt>
                <c:pt idx="174">
                  <c:v>-15.92413</c:v>
                </c:pt>
                <c:pt idx="175">
                  <c:v>-15.685499999999999</c:v>
                </c:pt>
                <c:pt idx="176">
                  <c:v>-15.6151</c:v>
                </c:pt>
                <c:pt idx="177">
                  <c:v>-15.36284</c:v>
                </c:pt>
                <c:pt idx="178">
                  <c:v>-15.248799999999999</c:v>
                </c:pt>
                <c:pt idx="179">
                  <c:v>-15.08122</c:v>
                </c:pt>
                <c:pt idx="180">
                  <c:v>-14.993460000000001</c:v>
                </c:pt>
                <c:pt idx="181">
                  <c:v>-14.90687</c:v>
                </c:pt>
                <c:pt idx="182">
                  <c:v>-14.64273</c:v>
                </c:pt>
                <c:pt idx="183">
                  <c:v>-14.582380000000001</c:v>
                </c:pt>
                <c:pt idx="184">
                  <c:v>-14.358919999999999</c:v>
                </c:pt>
                <c:pt idx="185">
                  <c:v>-14.176830000000001</c:v>
                </c:pt>
                <c:pt idx="186">
                  <c:v>-13.925459999999999</c:v>
                </c:pt>
                <c:pt idx="187">
                  <c:v>-13.807869999999999</c:v>
                </c:pt>
                <c:pt idx="188">
                  <c:v>-13.61284</c:v>
                </c:pt>
                <c:pt idx="189">
                  <c:v>-13.500260000000001</c:v>
                </c:pt>
                <c:pt idx="190">
                  <c:v>-13.32587</c:v>
                </c:pt>
                <c:pt idx="191">
                  <c:v>-13.176489999999999</c:v>
                </c:pt>
                <c:pt idx="192">
                  <c:v>-13.06171</c:v>
                </c:pt>
                <c:pt idx="193">
                  <c:v>-12.89287</c:v>
                </c:pt>
                <c:pt idx="194">
                  <c:v>-12.634980000000001</c:v>
                </c:pt>
                <c:pt idx="195">
                  <c:v>-12.517620000000001</c:v>
                </c:pt>
                <c:pt idx="196">
                  <c:v>-12.29097</c:v>
                </c:pt>
                <c:pt idx="197">
                  <c:v>-12.13744</c:v>
                </c:pt>
                <c:pt idx="198">
                  <c:v>-12.11036</c:v>
                </c:pt>
                <c:pt idx="199">
                  <c:v>-11.933759999999999</c:v>
                </c:pt>
                <c:pt idx="200">
                  <c:v>-11.743919999999999</c:v>
                </c:pt>
              </c:numCache>
            </c:numRef>
          </c:yVal>
          <c:smooth val="0"/>
        </c:ser>
        <c:ser>
          <c:idx val="4"/>
          <c:order val="5"/>
          <c:tx>
            <c:v>S22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Data!$L$3:$L$203</c:f>
              <c:numCache>
                <c:formatCode>General</c:formatCode>
                <c:ptCount val="201"/>
                <c:pt idx="0">
                  <c:v>-17.230799999999999</c:v>
                </c:pt>
                <c:pt idx="1">
                  <c:v>-17.448060000000002</c:v>
                </c:pt>
                <c:pt idx="2">
                  <c:v>-17.715060000000001</c:v>
                </c:pt>
                <c:pt idx="3">
                  <c:v>-17.984570000000001</c:v>
                </c:pt>
                <c:pt idx="4">
                  <c:v>-18.279430000000001</c:v>
                </c:pt>
                <c:pt idx="5">
                  <c:v>-18.562830000000002</c:v>
                </c:pt>
                <c:pt idx="6">
                  <c:v>-18.82582</c:v>
                </c:pt>
                <c:pt idx="7">
                  <c:v>-19.13335</c:v>
                </c:pt>
                <c:pt idx="8">
                  <c:v>-19.450330000000001</c:v>
                </c:pt>
                <c:pt idx="9">
                  <c:v>-19.756399999999999</c:v>
                </c:pt>
                <c:pt idx="10">
                  <c:v>-20.052630000000001</c:v>
                </c:pt>
                <c:pt idx="11">
                  <c:v>-20.391970000000001</c:v>
                </c:pt>
                <c:pt idx="12">
                  <c:v>-20.724930000000001</c:v>
                </c:pt>
                <c:pt idx="13">
                  <c:v>-21.052289999999999</c:v>
                </c:pt>
                <c:pt idx="14">
                  <c:v>-21.284980000000001</c:v>
                </c:pt>
                <c:pt idx="15">
                  <c:v>-21.650469999999999</c:v>
                </c:pt>
                <c:pt idx="16">
                  <c:v>-21.984539999999999</c:v>
                </c:pt>
                <c:pt idx="17">
                  <c:v>-22.252269999999999</c:v>
                </c:pt>
                <c:pt idx="18">
                  <c:v>-22.526710000000001</c:v>
                </c:pt>
                <c:pt idx="19">
                  <c:v>-22.756080000000001</c:v>
                </c:pt>
                <c:pt idx="20">
                  <c:v>-22.945550000000001</c:v>
                </c:pt>
                <c:pt idx="21">
                  <c:v>-23.11298</c:v>
                </c:pt>
                <c:pt idx="22">
                  <c:v>-23.243390000000002</c:v>
                </c:pt>
                <c:pt idx="23">
                  <c:v>-23.35089</c:v>
                </c:pt>
                <c:pt idx="24">
                  <c:v>-23.471060000000001</c:v>
                </c:pt>
                <c:pt idx="25">
                  <c:v>-23.437670000000001</c:v>
                </c:pt>
                <c:pt idx="26">
                  <c:v>-23.472529999999999</c:v>
                </c:pt>
                <c:pt idx="27">
                  <c:v>-23.35134</c:v>
                </c:pt>
                <c:pt idx="28">
                  <c:v>-23.311779999999999</c:v>
                </c:pt>
                <c:pt idx="29">
                  <c:v>-23.164750000000002</c:v>
                </c:pt>
                <c:pt idx="30">
                  <c:v>-23.055140000000002</c:v>
                </c:pt>
                <c:pt idx="31">
                  <c:v>-22.878419999999998</c:v>
                </c:pt>
                <c:pt idx="32">
                  <c:v>-22.64592</c:v>
                </c:pt>
                <c:pt idx="33">
                  <c:v>-22.427109999999999</c:v>
                </c:pt>
                <c:pt idx="34">
                  <c:v>-22.295490000000001</c:v>
                </c:pt>
                <c:pt idx="35">
                  <c:v>-22.030339999999999</c:v>
                </c:pt>
                <c:pt idx="36">
                  <c:v>-21.810770000000002</c:v>
                </c:pt>
                <c:pt idx="37">
                  <c:v>-21.579409999999999</c:v>
                </c:pt>
                <c:pt idx="38">
                  <c:v>-21.350090000000002</c:v>
                </c:pt>
                <c:pt idx="39">
                  <c:v>-21.127459999999999</c:v>
                </c:pt>
                <c:pt idx="40">
                  <c:v>-20.92428</c:v>
                </c:pt>
                <c:pt idx="41">
                  <c:v>-20.701930000000001</c:v>
                </c:pt>
                <c:pt idx="42">
                  <c:v>-20.469449999999998</c:v>
                </c:pt>
                <c:pt idx="43">
                  <c:v>-20.27965</c:v>
                </c:pt>
                <c:pt idx="44">
                  <c:v>-20.12002</c:v>
                </c:pt>
                <c:pt idx="45">
                  <c:v>-19.972290000000001</c:v>
                </c:pt>
                <c:pt idx="46">
                  <c:v>-19.789660000000001</c:v>
                </c:pt>
                <c:pt idx="47">
                  <c:v>-19.64179</c:v>
                </c:pt>
                <c:pt idx="48">
                  <c:v>-19.522659999999998</c:v>
                </c:pt>
                <c:pt idx="49">
                  <c:v>-19.385259999999999</c:v>
                </c:pt>
                <c:pt idx="50">
                  <c:v>-19.272359999999999</c:v>
                </c:pt>
                <c:pt idx="51">
                  <c:v>-19.164840000000002</c:v>
                </c:pt>
                <c:pt idx="52">
                  <c:v>-19.034939999999999</c:v>
                </c:pt>
                <c:pt idx="53">
                  <c:v>-18.979759999999999</c:v>
                </c:pt>
                <c:pt idx="54">
                  <c:v>-18.87181</c:v>
                </c:pt>
                <c:pt idx="55">
                  <c:v>-18.80161</c:v>
                </c:pt>
                <c:pt idx="56">
                  <c:v>-18.75864</c:v>
                </c:pt>
                <c:pt idx="57">
                  <c:v>-18.674600000000002</c:v>
                </c:pt>
                <c:pt idx="58">
                  <c:v>-18.665559999999999</c:v>
                </c:pt>
                <c:pt idx="59">
                  <c:v>-18.60295</c:v>
                </c:pt>
                <c:pt idx="60">
                  <c:v>-18.58126</c:v>
                </c:pt>
                <c:pt idx="61">
                  <c:v>-18.529640000000001</c:v>
                </c:pt>
                <c:pt idx="62">
                  <c:v>-18.520379999999999</c:v>
                </c:pt>
                <c:pt idx="63">
                  <c:v>-18.52994</c:v>
                </c:pt>
                <c:pt idx="64">
                  <c:v>-18.555440000000001</c:v>
                </c:pt>
                <c:pt idx="65">
                  <c:v>-18.482099999999999</c:v>
                </c:pt>
                <c:pt idx="66">
                  <c:v>-18.550840000000001</c:v>
                </c:pt>
                <c:pt idx="67">
                  <c:v>-18.49315</c:v>
                </c:pt>
                <c:pt idx="68">
                  <c:v>-18.499510000000001</c:v>
                </c:pt>
                <c:pt idx="69">
                  <c:v>-18.449940000000002</c:v>
                </c:pt>
                <c:pt idx="70">
                  <c:v>-18.514309999999998</c:v>
                </c:pt>
                <c:pt idx="71">
                  <c:v>-18.441559999999999</c:v>
                </c:pt>
                <c:pt idx="72">
                  <c:v>-18.478210000000001</c:v>
                </c:pt>
                <c:pt idx="73">
                  <c:v>-18.473500000000001</c:v>
                </c:pt>
                <c:pt idx="74">
                  <c:v>-18.441510000000001</c:v>
                </c:pt>
                <c:pt idx="75">
                  <c:v>-18.43516</c:v>
                </c:pt>
                <c:pt idx="76">
                  <c:v>-18.4087</c:v>
                </c:pt>
                <c:pt idx="77">
                  <c:v>-18.263179999999998</c:v>
                </c:pt>
                <c:pt idx="78">
                  <c:v>-18.315239999999999</c:v>
                </c:pt>
                <c:pt idx="79">
                  <c:v>-18.337720000000001</c:v>
                </c:pt>
                <c:pt idx="80">
                  <c:v>-18.290420000000001</c:v>
                </c:pt>
                <c:pt idx="81">
                  <c:v>-18.252079999999999</c:v>
                </c:pt>
                <c:pt idx="82">
                  <c:v>-18.300429999999999</c:v>
                </c:pt>
                <c:pt idx="83">
                  <c:v>-18.153839999999999</c:v>
                </c:pt>
                <c:pt idx="84">
                  <c:v>-18.090299999999999</c:v>
                </c:pt>
                <c:pt idx="85">
                  <c:v>-18.06653</c:v>
                </c:pt>
                <c:pt idx="86">
                  <c:v>-17.93449</c:v>
                </c:pt>
                <c:pt idx="87">
                  <c:v>-17.803129999999999</c:v>
                </c:pt>
                <c:pt idx="88">
                  <c:v>-17.823139999999999</c:v>
                </c:pt>
                <c:pt idx="89">
                  <c:v>-17.758099999999999</c:v>
                </c:pt>
                <c:pt idx="90">
                  <c:v>-17.76464</c:v>
                </c:pt>
                <c:pt idx="91">
                  <c:v>-17.590910000000001</c:v>
                </c:pt>
                <c:pt idx="92">
                  <c:v>-17.44162</c:v>
                </c:pt>
                <c:pt idx="93">
                  <c:v>-17.45223</c:v>
                </c:pt>
                <c:pt idx="94">
                  <c:v>-17.29213</c:v>
                </c:pt>
                <c:pt idx="95">
                  <c:v>-17.12811</c:v>
                </c:pt>
                <c:pt idx="96">
                  <c:v>-17.182379999999998</c:v>
                </c:pt>
                <c:pt idx="97">
                  <c:v>-17.055679999999999</c:v>
                </c:pt>
                <c:pt idx="98">
                  <c:v>-16.944179999999999</c:v>
                </c:pt>
                <c:pt idx="99">
                  <c:v>-16.930589999999999</c:v>
                </c:pt>
                <c:pt idx="100">
                  <c:v>-16.80132</c:v>
                </c:pt>
                <c:pt idx="101">
                  <c:v>-16.692019999999999</c:v>
                </c:pt>
                <c:pt idx="102">
                  <c:v>-16.630939999999999</c:v>
                </c:pt>
                <c:pt idx="103">
                  <c:v>-16.594100000000001</c:v>
                </c:pt>
                <c:pt idx="104">
                  <c:v>-16.545179999999998</c:v>
                </c:pt>
                <c:pt idx="105">
                  <c:v>-16.41479</c:v>
                </c:pt>
                <c:pt idx="106">
                  <c:v>-16.351430000000001</c:v>
                </c:pt>
                <c:pt idx="107">
                  <c:v>-16.402090000000001</c:v>
                </c:pt>
                <c:pt idx="108">
                  <c:v>-16.25253</c:v>
                </c:pt>
                <c:pt idx="109">
                  <c:v>-16.158149999999999</c:v>
                </c:pt>
                <c:pt idx="110">
                  <c:v>-16.168559999999999</c:v>
                </c:pt>
                <c:pt idx="111">
                  <c:v>-16.22532</c:v>
                </c:pt>
                <c:pt idx="112">
                  <c:v>-16.052800000000001</c:v>
                </c:pt>
                <c:pt idx="113">
                  <c:v>-16.05303</c:v>
                </c:pt>
                <c:pt idx="114">
                  <c:v>-15.993209999999999</c:v>
                </c:pt>
                <c:pt idx="115">
                  <c:v>-16.070440000000001</c:v>
                </c:pt>
                <c:pt idx="116">
                  <c:v>-16.00545</c:v>
                </c:pt>
                <c:pt idx="117">
                  <c:v>-16.005769999999998</c:v>
                </c:pt>
                <c:pt idx="118">
                  <c:v>-15.957649999999999</c:v>
                </c:pt>
                <c:pt idx="119">
                  <c:v>-15.970750000000001</c:v>
                </c:pt>
                <c:pt idx="120">
                  <c:v>-16.137360000000001</c:v>
                </c:pt>
                <c:pt idx="121">
                  <c:v>-16.028839999999999</c:v>
                </c:pt>
                <c:pt idx="122">
                  <c:v>-16.048359999999999</c:v>
                </c:pt>
                <c:pt idx="123">
                  <c:v>-16.19275</c:v>
                </c:pt>
                <c:pt idx="124">
                  <c:v>-16.11318</c:v>
                </c:pt>
                <c:pt idx="125">
                  <c:v>-16.183109999999999</c:v>
                </c:pt>
                <c:pt idx="126">
                  <c:v>-16.292210000000001</c:v>
                </c:pt>
                <c:pt idx="127">
                  <c:v>-16.27176</c:v>
                </c:pt>
                <c:pt idx="128">
                  <c:v>-16.44651</c:v>
                </c:pt>
                <c:pt idx="129">
                  <c:v>-16.436389999999999</c:v>
                </c:pt>
                <c:pt idx="130">
                  <c:v>-16.621970000000001</c:v>
                </c:pt>
                <c:pt idx="131">
                  <c:v>-16.624669999999998</c:v>
                </c:pt>
                <c:pt idx="132">
                  <c:v>-16.840330000000002</c:v>
                </c:pt>
                <c:pt idx="133">
                  <c:v>-16.960570000000001</c:v>
                </c:pt>
                <c:pt idx="134">
                  <c:v>-17.000730000000001</c:v>
                </c:pt>
                <c:pt idx="135">
                  <c:v>-17.100570000000001</c:v>
                </c:pt>
                <c:pt idx="136">
                  <c:v>-17.242899999999999</c:v>
                </c:pt>
                <c:pt idx="137">
                  <c:v>-17.296700000000001</c:v>
                </c:pt>
                <c:pt idx="138">
                  <c:v>-17.541640000000001</c:v>
                </c:pt>
                <c:pt idx="139">
                  <c:v>-17.619620000000001</c:v>
                </c:pt>
                <c:pt idx="140">
                  <c:v>-17.67276</c:v>
                </c:pt>
                <c:pt idx="141">
                  <c:v>-17.846550000000001</c:v>
                </c:pt>
                <c:pt idx="142">
                  <c:v>-18.018470000000001</c:v>
                </c:pt>
                <c:pt idx="143">
                  <c:v>-18.180199999999999</c:v>
                </c:pt>
                <c:pt idx="144">
                  <c:v>-18.38654</c:v>
                </c:pt>
                <c:pt idx="145">
                  <c:v>-18.513439999999999</c:v>
                </c:pt>
                <c:pt idx="146">
                  <c:v>-18.614940000000001</c:v>
                </c:pt>
                <c:pt idx="147">
                  <c:v>-18.813330000000001</c:v>
                </c:pt>
                <c:pt idx="148">
                  <c:v>-19.060369999999999</c:v>
                </c:pt>
                <c:pt idx="149">
                  <c:v>-19.049230000000001</c:v>
                </c:pt>
                <c:pt idx="150">
                  <c:v>-19.21386</c:v>
                </c:pt>
                <c:pt idx="151">
                  <c:v>-19.419429999999998</c:v>
                </c:pt>
                <c:pt idx="152">
                  <c:v>-19.413720000000001</c:v>
                </c:pt>
                <c:pt idx="153">
                  <c:v>-19.458290000000002</c:v>
                </c:pt>
                <c:pt idx="154">
                  <c:v>-19.481200000000001</c:v>
                </c:pt>
                <c:pt idx="155">
                  <c:v>-19.875139999999998</c:v>
                </c:pt>
                <c:pt idx="156">
                  <c:v>-19.65202</c:v>
                </c:pt>
                <c:pt idx="157">
                  <c:v>-19.813040000000001</c:v>
                </c:pt>
                <c:pt idx="158">
                  <c:v>-19.9451</c:v>
                </c:pt>
                <c:pt idx="159">
                  <c:v>-19.8522</c:v>
                </c:pt>
                <c:pt idx="160">
                  <c:v>-19.918939999999999</c:v>
                </c:pt>
                <c:pt idx="161">
                  <c:v>-20.002880000000001</c:v>
                </c:pt>
                <c:pt idx="162">
                  <c:v>-19.979150000000001</c:v>
                </c:pt>
                <c:pt idx="163">
                  <c:v>-19.709309999999999</c:v>
                </c:pt>
                <c:pt idx="164">
                  <c:v>-19.65108</c:v>
                </c:pt>
                <c:pt idx="165">
                  <c:v>-19.691320000000001</c:v>
                </c:pt>
                <c:pt idx="166">
                  <c:v>-19.579789999999999</c:v>
                </c:pt>
                <c:pt idx="167">
                  <c:v>-19.443090000000002</c:v>
                </c:pt>
                <c:pt idx="168">
                  <c:v>-19.394880000000001</c:v>
                </c:pt>
                <c:pt idx="169">
                  <c:v>-19.30753</c:v>
                </c:pt>
                <c:pt idx="170">
                  <c:v>-18.991859999999999</c:v>
                </c:pt>
                <c:pt idx="171">
                  <c:v>-19.088080000000001</c:v>
                </c:pt>
                <c:pt idx="172">
                  <c:v>-18.86741</c:v>
                </c:pt>
                <c:pt idx="173">
                  <c:v>-18.741990000000001</c:v>
                </c:pt>
                <c:pt idx="174">
                  <c:v>-18.572379999999999</c:v>
                </c:pt>
                <c:pt idx="175">
                  <c:v>-18.366009999999999</c:v>
                </c:pt>
                <c:pt idx="176">
                  <c:v>-18.032229999999998</c:v>
                </c:pt>
                <c:pt idx="177">
                  <c:v>-18.1831</c:v>
                </c:pt>
                <c:pt idx="178">
                  <c:v>-17.909140000000001</c:v>
                </c:pt>
                <c:pt idx="179">
                  <c:v>-17.81804</c:v>
                </c:pt>
                <c:pt idx="180">
                  <c:v>-17.50215</c:v>
                </c:pt>
                <c:pt idx="181">
                  <c:v>-17.46724</c:v>
                </c:pt>
                <c:pt idx="182">
                  <c:v>-17.073519999999998</c:v>
                </c:pt>
                <c:pt idx="183">
                  <c:v>-17.18534</c:v>
                </c:pt>
                <c:pt idx="184">
                  <c:v>-17.051469999999998</c:v>
                </c:pt>
                <c:pt idx="185">
                  <c:v>-16.784310000000001</c:v>
                </c:pt>
                <c:pt idx="186">
                  <c:v>-16.682600000000001</c:v>
                </c:pt>
                <c:pt idx="187">
                  <c:v>-16.459320000000002</c:v>
                </c:pt>
                <c:pt idx="188">
                  <c:v>-16.430040000000002</c:v>
                </c:pt>
                <c:pt idx="189">
                  <c:v>-16.379339999999999</c:v>
                </c:pt>
                <c:pt idx="190">
                  <c:v>-16.164729999999999</c:v>
                </c:pt>
                <c:pt idx="191">
                  <c:v>-16.056180000000001</c:v>
                </c:pt>
                <c:pt idx="192">
                  <c:v>-15.92498</c:v>
                </c:pt>
                <c:pt idx="193">
                  <c:v>-15.84404</c:v>
                </c:pt>
                <c:pt idx="194">
                  <c:v>-15.68744</c:v>
                </c:pt>
                <c:pt idx="195">
                  <c:v>-15.65704</c:v>
                </c:pt>
                <c:pt idx="196">
                  <c:v>-15.33686</c:v>
                </c:pt>
                <c:pt idx="197">
                  <c:v>-15.394740000000001</c:v>
                </c:pt>
                <c:pt idx="198">
                  <c:v>-15.266999999999999</c:v>
                </c:pt>
                <c:pt idx="199">
                  <c:v>-15.112159999999999</c:v>
                </c:pt>
                <c:pt idx="200">
                  <c:v>-14.94805</c:v>
                </c:pt>
              </c:numCache>
            </c:numRef>
          </c:yVal>
          <c:smooth val="0"/>
        </c:ser>
        <c:ser>
          <c:idx val="5"/>
          <c:order val="6"/>
          <c:tx>
            <c:v>S21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Data!$J$3:$J$203</c:f>
              <c:numCache>
                <c:formatCode>General</c:formatCode>
                <c:ptCount val="201"/>
                <c:pt idx="0">
                  <c:v>-106.4515</c:v>
                </c:pt>
                <c:pt idx="1">
                  <c:v>-102.44199999999999</c:v>
                </c:pt>
                <c:pt idx="2">
                  <c:v>-117.94540000000001</c:v>
                </c:pt>
                <c:pt idx="3">
                  <c:v>-107.2932</c:v>
                </c:pt>
                <c:pt idx="4">
                  <c:v>-107.1306</c:v>
                </c:pt>
                <c:pt idx="5">
                  <c:v>-105.199</c:v>
                </c:pt>
                <c:pt idx="6">
                  <c:v>-107.8569</c:v>
                </c:pt>
                <c:pt idx="7">
                  <c:v>-113.2389</c:v>
                </c:pt>
                <c:pt idx="8">
                  <c:v>-114.6477</c:v>
                </c:pt>
                <c:pt idx="9">
                  <c:v>-107.4539</c:v>
                </c:pt>
                <c:pt idx="10">
                  <c:v>-111.4936</c:v>
                </c:pt>
                <c:pt idx="11">
                  <c:v>-105.0429</c:v>
                </c:pt>
                <c:pt idx="12">
                  <c:v>-117.53360000000001</c:v>
                </c:pt>
                <c:pt idx="13">
                  <c:v>-113.0282</c:v>
                </c:pt>
                <c:pt idx="14">
                  <c:v>-106.5831</c:v>
                </c:pt>
                <c:pt idx="15">
                  <c:v>-109.8642</c:v>
                </c:pt>
                <c:pt idx="16">
                  <c:v>-108.6842</c:v>
                </c:pt>
                <c:pt idx="17">
                  <c:v>-105.3824</c:v>
                </c:pt>
                <c:pt idx="18">
                  <c:v>-103.63039999999999</c:v>
                </c:pt>
                <c:pt idx="19">
                  <c:v>-111.88720000000001</c:v>
                </c:pt>
                <c:pt idx="20">
                  <c:v>-105.0669</c:v>
                </c:pt>
                <c:pt idx="21">
                  <c:v>-106.44450000000001</c:v>
                </c:pt>
                <c:pt idx="22">
                  <c:v>-104.256</c:v>
                </c:pt>
                <c:pt idx="23">
                  <c:v>-110.5637</c:v>
                </c:pt>
                <c:pt idx="24">
                  <c:v>-119.16800000000001</c:v>
                </c:pt>
                <c:pt idx="25">
                  <c:v>-105.67659999999999</c:v>
                </c:pt>
                <c:pt idx="26">
                  <c:v>-110.342</c:v>
                </c:pt>
                <c:pt idx="27">
                  <c:v>-106.02249999999999</c:v>
                </c:pt>
                <c:pt idx="28">
                  <c:v>-102.4759</c:v>
                </c:pt>
                <c:pt idx="29">
                  <c:v>-102.8265</c:v>
                </c:pt>
                <c:pt idx="30">
                  <c:v>-108.8062</c:v>
                </c:pt>
                <c:pt idx="31">
                  <c:v>-102.55629999999999</c:v>
                </c:pt>
                <c:pt idx="32">
                  <c:v>-106.56950000000001</c:v>
                </c:pt>
                <c:pt idx="33">
                  <c:v>-108.4486</c:v>
                </c:pt>
                <c:pt idx="34">
                  <c:v>-110.4821</c:v>
                </c:pt>
                <c:pt idx="35">
                  <c:v>-105.07259999999999</c:v>
                </c:pt>
                <c:pt idx="36">
                  <c:v>-103.75539999999999</c:v>
                </c:pt>
                <c:pt idx="37">
                  <c:v>-102.496</c:v>
                </c:pt>
                <c:pt idx="38">
                  <c:v>-105.8683</c:v>
                </c:pt>
                <c:pt idx="39">
                  <c:v>-110.6276</c:v>
                </c:pt>
                <c:pt idx="40">
                  <c:v>-104.5247</c:v>
                </c:pt>
                <c:pt idx="41">
                  <c:v>-111.1712</c:v>
                </c:pt>
                <c:pt idx="42">
                  <c:v>-105.6524</c:v>
                </c:pt>
                <c:pt idx="43">
                  <c:v>-101.3173</c:v>
                </c:pt>
                <c:pt idx="44">
                  <c:v>-105.17319999999999</c:v>
                </c:pt>
                <c:pt idx="45">
                  <c:v>-104.587</c:v>
                </c:pt>
                <c:pt idx="46">
                  <c:v>-104.5137</c:v>
                </c:pt>
                <c:pt idx="47">
                  <c:v>-118.3653</c:v>
                </c:pt>
                <c:pt idx="48">
                  <c:v>-106.19110000000001</c:v>
                </c:pt>
                <c:pt idx="49">
                  <c:v>-104.09820000000001</c:v>
                </c:pt>
                <c:pt idx="50">
                  <c:v>-103.8531</c:v>
                </c:pt>
                <c:pt idx="51">
                  <c:v>-107.1943</c:v>
                </c:pt>
                <c:pt idx="52">
                  <c:v>-105.7315</c:v>
                </c:pt>
                <c:pt idx="53">
                  <c:v>-112.9054</c:v>
                </c:pt>
                <c:pt idx="54">
                  <c:v>-103.8274</c:v>
                </c:pt>
                <c:pt idx="55">
                  <c:v>-102.32510000000001</c:v>
                </c:pt>
                <c:pt idx="56">
                  <c:v>-117.77889999999999</c:v>
                </c:pt>
                <c:pt idx="57">
                  <c:v>-105.4062</c:v>
                </c:pt>
                <c:pt idx="58">
                  <c:v>-126.46420000000001</c:v>
                </c:pt>
                <c:pt idx="59">
                  <c:v>-113.235</c:v>
                </c:pt>
                <c:pt idx="60">
                  <c:v>-99.783619999999999</c:v>
                </c:pt>
                <c:pt idx="61">
                  <c:v>-100.06699999999999</c:v>
                </c:pt>
                <c:pt idx="62">
                  <c:v>-101.3832</c:v>
                </c:pt>
                <c:pt idx="63">
                  <c:v>-104.6217</c:v>
                </c:pt>
                <c:pt idx="64">
                  <c:v>-109.09139999999999</c:v>
                </c:pt>
                <c:pt idx="65">
                  <c:v>-99.823759999999993</c:v>
                </c:pt>
                <c:pt idx="66">
                  <c:v>-105.0964</c:v>
                </c:pt>
                <c:pt idx="67">
                  <c:v>-100.5354</c:v>
                </c:pt>
                <c:pt idx="68">
                  <c:v>-101.9273</c:v>
                </c:pt>
                <c:pt idx="69">
                  <c:v>-102.99120000000001</c:v>
                </c:pt>
                <c:pt idx="70">
                  <c:v>-107.45869999999999</c:v>
                </c:pt>
                <c:pt idx="71">
                  <c:v>-100.113</c:v>
                </c:pt>
                <c:pt idx="72">
                  <c:v>-106.26990000000001</c:v>
                </c:pt>
                <c:pt idx="73">
                  <c:v>-99.984309999999994</c:v>
                </c:pt>
                <c:pt idx="74">
                  <c:v>-105.5399</c:v>
                </c:pt>
                <c:pt idx="75">
                  <c:v>-106.27030000000001</c:v>
                </c:pt>
                <c:pt idx="76">
                  <c:v>-93.661559999999994</c:v>
                </c:pt>
                <c:pt idx="77">
                  <c:v>-97.965450000000004</c:v>
                </c:pt>
                <c:pt idx="78">
                  <c:v>-97.256420000000006</c:v>
                </c:pt>
                <c:pt idx="79">
                  <c:v>-101.3454</c:v>
                </c:pt>
                <c:pt idx="80">
                  <c:v>-94.077060000000003</c:v>
                </c:pt>
                <c:pt idx="81">
                  <c:v>-107.294</c:v>
                </c:pt>
                <c:pt idx="82">
                  <c:v>-96.843379999999996</c:v>
                </c:pt>
                <c:pt idx="83">
                  <c:v>-97.88364</c:v>
                </c:pt>
                <c:pt idx="84">
                  <c:v>-113.91549999999999</c:v>
                </c:pt>
                <c:pt idx="85">
                  <c:v>-102.0723</c:v>
                </c:pt>
                <c:pt idx="86">
                  <c:v>-97.283990000000003</c:v>
                </c:pt>
                <c:pt idx="87">
                  <c:v>-105.62909999999999</c:v>
                </c:pt>
                <c:pt idx="88">
                  <c:v>-93.56232</c:v>
                </c:pt>
                <c:pt idx="89">
                  <c:v>-94.947550000000007</c:v>
                </c:pt>
                <c:pt idx="90">
                  <c:v>-91.445269999999994</c:v>
                </c:pt>
                <c:pt idx="91">
                  <c:v>-94.003450000000001</c:v>
                </c:pt>
                <c:pt idx="92">
                  <c:v>-102.31910000000001</c:v>
                </c:pt>
                <c:pt idx="93">
                  <c:v>-87.077060000000003</c:v>
                </c:pt>
                <c:pt idx="94">
                  <c:v>-92.535730000000001</c:v>
                </c:pt>
                <c:pt idx="95">
                  <c:v>-91.127740000000003</c:v>
                </c:pt>
                <c:pt idx="96">
                  <c:v>-94.19238</c:v>
                </c:pt>
                <c:pt idx="97">
                  <c:v>-95.332160000000002</c:v>
                </c:pt>
                <c:pt idx="98">
                  <c:v>-101.3929</c:v>
                </c:pt>
                <c:pt idx="99">
                  <c:v>-92.931399999999996</c:v>
                </c:pt>
                <c:pt idx="100">
                  <c:v>-94.923259999999999</c:v>
                </c:pt>
                <c:pt idx="101">
                  <c:v>-102.2989</c:v>
                </c:pt>
                <c:pt idx="102">
                  <c:v>-99.871889999999993</c:v>
                </c:pt>
                <c:pt idx="103">
                  <c:v>-97.738870000000006</c:v>
                </c:pt>
                <c:pt idx="104">
                  <c:v>-94.099279999999993</c:v>
                </c:pt>
                <c:pt idx="105">
                  <c:v>-111.36109999999999</c:v>
                </c:pt>
                <c:pt idx="106">
                  <c:v>-96.270939999999996</c:v>
                </c:pt>
                <c:pt idx="107">
                  <c:v>-96.479569999999995</c:v>
                </c:pt>
                <c:pt idx="108">
                  <c:v>-94.873869999999997</c:v>
                </c:pt>
                <c:pt idx="109">
                  <c:v>-96.419309999999996</c:v>
                </c:pt>
                <c:pt idx="110">
                  <c:v>-103.4753</c:v>
                </c:pt>
                <c:pt idx="111">
                  <c:v>-93.766369999999995</c:v>
                </c:pt>
                <c:pt idx="112">
                  <c:v>-94.501710000000003</c:v>
                </c:pt>
                <c:pt idx="113">
                  <c:v>-95.281620000000004</c:v>
                </c:pt>
                <c:pt idx="114">
                  <c:v>-97.716089999999994</c:v>
                </c:pt>
                <c:pt idx="115">
                  <c:v>-101.85509999999999</c:v>
                </c:pt>
                <c:pt idx="116">
                  <c:v>-90.612819999999999</c:v>
                </c:pt>
                <c:pt idx="117">
                  <c:v>-94.12594</c:v>
                </c:pt>
                <c:pt idx="118">
                  <c:v>-93.771240000000006</c:v>
                </c:pt>
                <c:pt idx="119">
                  <c:v>-94.884389999999996</c:v>
                </c:pt>
                <c:pt idx="120">
                  <c:v>-97.797179999999997</c:v>
                </c:pt>
                <c:pt idx="121">
                  <c:v>-92.102609999999999</c:v>
                </c:pt>
                <c:pt idx="122">
                  <c:v>-96.052909999999997</c:v>
                </c:pt>
                <c:pt idx="123">
                  <c:v>-96.76446</c:v>
                </c:pt>
                <c:pt idx="124">
                  <c:v>-91.700710000000001</c:v>
                </c:pt>
                <c:pt idx="125">
                  <c:v>-98.307019999999994</c:v>
                </c:pt>
                <c:pt idx="126">
                  <c:v>-93.813329999999993</c:v>
                </c:pt>
                <c:pt idx="127">
                  <c:v>-100.736</c:v>
                </c:pt>
                <c:pt idx="128">
                  <c:v>-89.032870000000003</c:v>
                </c:pt>
                <c:pt idx="129">
                  <c:v>-90.252430000000004</c:v>
                </c:pt>
                <c:pt idx="130">
                  <c:v>-96.322419999999994</c:v>
                </c:pt>
                <c:pt idx="131">
                  <c:v>-101.4414</c:v>
                </c:pt>
                <c:pt idx="132">
                  <c:v>-105.8198</c:v>
                </c:pt>
                <c:pt idx="133">
                  <c:v>-106.8554</c:v>
                </c:pt>
                <c:pt idx="134">
                  <c:v>-93.770610000000005</c:v>
                </c:pt>
                <c:pt idx="135">
                  <c:v>-96.441469999999995</c:v>
                </c:pt>
                <c:pt idx="136">
                  <c:v>-94.081059999999994</c:v>
                </c:pt>
                <c:pt idx="137">
                  <c:v>-97.010050000000007</c:v>
                </c:pt>
                <c:pt idx="138">
                  <c:v>-96.336259999999996</c:v>
                </c:pt>
                <c:pt idx="139">
                  <c:v>-98.666309999999996</c:v>
                </c:pt>
                <c:pt idx="140">
                  <c:v>-96.227919999999997</c:v>
                </c:pt>
                <c:pt idx="141">
                  <c:v>-97.522030000000001</c:v>
                </c:pt>
                <c:pt idx="142">
                  <c:v>-96.137439999999998</c:v>
                </c:pt>
                <c:pt idx="143">
                  <c:v>-98.703270000000003</c:v>
                </c:pt>
                <c:pt idx="144">
                  <c:v>-108.6824</c:v>
                </c:pt>
                <c:pt idx="145">
                  <c:v>-91.671090000000007</c:v>
                </c:pt>
                <c:pt idx="146">
                  <c:v>-99.945049999999995</c:v>
                </c:pt>
                <c:pt idx="147">
                  <c:v>-100.2942</c:v>
                </c:pt>
                <c:pt idx="148">
                  <c:v>-101.8432</c:v>
                </c:pt>
                <c:pt idx="149">
                  <c:v>-92.206140000000005</c:v>
                </c:pt>
                <c:pt idx="150">
                  <c:v>-106.3839</c:v>
                </c:pt>
                <c:pt idx="151">
                  <c:v>-99.900499999999994</c:v>
                </c:pt>
                <c:pt idx="152">
                  <c:v>-94.718729999999994</c:v>
                </c:pt>
                <c:pt idx="153">
                  <c:v>-99.526120000000006</c:v>
                </c:pt>
                <c:pt idx="154">
                  <c:v>-91.053600000000003</c:v>
                </c:pt>
                <c:pt idx="155">
                  <c:v>-95.365710000000007</c:v>
                </c:pt>
                <c:pt idx="156">
                  <c:v>-102.3554</c:v>
                </c:pt>
                <c:pt idx="157">
                  <c:v>-94.294979999999995</c:v>
                </c:pt>
                <c:pt idx="158">
                  <c:v>-100.37350000000001</c:v>
                </c:pt>
                <c:pt idx="159">
                  <c:v>-88.707269999999994</c:v>
                </c:pt>
                <c:pt idx="160">
                  <c:v>-96.621619999999993</c:v>
                </c:pt>
                <c:pt idx="161">
                  <c:v>-99.138739999999999</c:v>
                </c:pt>
                <c:pt idx="162">
                  <c:v>-109.2719</c:v>
                </c:pt>
                <c:pt idx="163">
                  <c:v>-90.595920000000007</c:v>
                </c:pt>
                <c:pt idx="164">
                  <c:v>-111.58929999999999</c:v>
                </c:pt>
                <c:pt idx="165">
                  <c:v>-88.536529999999999</c:v>
                </c:pt>
                <c:pt idx="166">
                  <c:v>-97.110420000000005</c:v>
                </c:pt>
                <c:pt idx="167">
                  <c:v>-102.0895</c:v>
                </c:pt>
                <c:pt idx="168">
                  <c:v>-95.019019999999998</c:v>
                </c:pt>
                <c:pt idx="169">
                  <c:v>-96.321560000000005</c:v>
                </c:pt>
                <c:pt idx="170">
                  <c:v>-97.04468</c:v>
                </c:pt>
                <c:pt idx="171">
                  <c:v>-91.387360000000001</c:v>
                </c:pt>
                <c:pt idx="172">
                  <c:v>-92.965990000000005</c:v>
                </c:pt>
                <c:pt idx="173">
                  <c:v>-92.802059999999997</c:v>
                </c:pt>
                <c:pt idx="174">
                  <c:v>-101.0714</c:v>
                </c:pt>
                <c:pt idx="175">
                  <c:v>-93.27</c:v>
                </c:pt>
                <c:pt idx="176">
                  <c:v>-95.550389999999993</c:v>
                </c:pt>
                <c:pt idx="177">
                  <c:v>-95.812709999999996</c:v>
                </c:pt>
                <c:pt idx="178">
                  <c:v>-98.744060000000005</c:v>
                </c:pt>
                <c:pt idx="179">
                  <c:v>-106.3502</c:v>
                </c:pt>
                <c:pt idx="180">
                  <c:v>-107.7882</c:v>
                </c:pt>
                <c:pt idx="181">
                  <c:v>-98.110460000000003</c:v>
                </c:pt>
                <c:pt idx="182">
                  <c:v>-96.741420000000005</c:v>
                </c:pt>
                <c:pt idx="183">
                  <c:v>-96.217699999999994</c:v>
                </c:pt>
                <c:pt idx="184">
                  <c:v>-113.9175</c:v>
                </c:pt>
                <c:pt idx="185">
                  <c:v>-97.588549999999998</c:v>
                </c:pt>
                <c:pt idx="186">
                  <c:v>-106.51300000000001</c:v>
                </c:pt>
                <c:pt idx="187">
                  <c:v>-98.944149999999993</c:v>
                </c:pt>
                <c:pt idx="188">
                  <c:v>-113.80419999999999</c:v>
                </c:pt>
                <c:pt idx="189">
                  <c:v>-103.97799999999999</c:v>
                </c:pt>
                <c:pt idx="190">
                  <c:v>-99.168499999999995</c:v>
                </c:pt>
                <c:pt idx="191">
                  <c:v>-96.226060000000004</c:v>
                </c:pt>
                <c:pt idx="192">
                  <c:v>-93.027180000000001</c:v>
                </c:pt>
                <c:pt idx="193">
                  <c:v>-98.09281</c:v>
                </c:pt>
                <c:pt idx="194">
                  <c:v>-90.988709999999998</c:v>
                </c:pt>
                <c:pt idx="195">
                  <c:v>-90.648769999999999</c:v>
                </c:pt>
                <c:pt idx="196">
                  <c:v>-103.3947</c:v>
                </c:pt>
                <c:pt idx="197">
                  <c:v>-90.807770000000005</c:v>
                </c:pt>
                <c:pt idx="198">
                  <c:v>-101.89109999999999</c:v>
                </c:pt>
                <c:pt idx="199">
                  <c:v>-90.207310000000007</c:v>
                </c:pt>
                <c:pt idx="200">
                  <c:v>-89.093729999999994</c:v>
                </c:pt>
              </c:numCache>
            </c:numRef>
          </c:yVal>
          <c:smooth val="0"/>
        </c:ser>
        <c:ser>
          <c:idx val="6"/>
          <c:order val="7"/>
          <c:tx>
            <c:v>S12 (Off)</c:v>
          </c:tx>
          <c:marker>
            <c:symbol val="none"/>
          </c:marker>
          <c:xVal>
            <c:numRef>
              <c:f>Data!$A$3:$A$203</c:f>
              <c:numCache>
                <c:formatCode>0.00</c:formatCode>
                <c:ptCount val="201"/>
                <c:pt idx="0">
                  <c:v>6</c:v>
                </c:pt>
                <c:pt idx="1">
                  <c:v>6.06</c:v>
                </c:pt>
                <c:pt idx="2">
                  <c:v>6.1199999999999992</c:v>
                </c:pt>
                <c:pt idx="3">
                  <c:v>6.1799999999999988</c:v>
                </c:pt>
                <c:pt idx="4">
                  <c:v>6.2399999999999984</c:v>
                </c:pt>
                <c:pt idx="5">
                  <c:v>6.299999999999998</c:v>
                </c:pt>
                <c:pt idx="6">
                  <c:v>6.3599999999999977</c:v>
                </c:pt>
                <c:pt idx="7">
                  <c:v>6.4199999999999973</c:v>
                </c:pt>
                <c:pt idx="8">
                  <c:v>6.4799999999999969</c:v>
                </c:pt>
                <c:pt idx="9">
                  <c:v>6.5399999999999965</c:v>
                </c:pt>
                <c:pt idx="10">
                  <c:v>6.5999999999999961</c:v>
                </c:pt>
                <c:pt idx="11">
                  <c:v>6.6599999999999957</c:v>
                </c:pt>
                <c:pt idx="12">
                  <c:v>6.7199999999999953</c:v>
                </c:pt>
                <c:pt idx="13">
                  <c:v>6.7799999999999949</c:v>
                </c:pt>
                <c:pt idx="14">
                  <c:v>6.8399999999999945</c:v>
                </c:pt>
                <c:pt idx="15">
                  <c:v>6.8999999999999941</c:v>
                </c:pt>
                <c:pt idx="16">
                  <c:v>6.9599999999999937</c:v>
                </c:pt>
                <c:pt idx="17">
                  <c:v>7.0199999999999934</c:v>
                </c:pt>
                <c:pt idx="18">
                  <c:v>7.079999999999993</c:v>
                </c:pt>
                <c:pt idx="19">
                  <c:v>7.1399999999999926</c:v>
                </c:pt>
                <c:pt idx="20">
                  <c:v>7.1999999999999922</c:v>
                </c:pt>
                <c:pt idx="21">
                  <c:v>7.2599999999999918</c:v>
                </c:pt>
                <c:pt idx="22">
                  <c:v>7.3199999999999914</c:v>
                </c:pt>
                <c:pt idx="23">
                  <c:v>7.379999999999991</c:v>
                </c:pt>
                <c:pt idx="24">
                  <c:v>7.4399999999999906</c:v>
                </c:pt>
                <c:pt idx="25">
                  <c:v>7.4999999999999902</c:v>
                </c:pt>
                <c:pt idx="26">
                  <c:v>7.5599999999999898</c:v>
                </c:pt>
                <c:pt idx="27">
                  <c:v>7.6199999999999894</c:v>
                </c:pt>
                <c:pt idx="28">
                  <c:v>7.6799999999999891</c:v>
                </c:pt>
                <c:pt idx="29">
                  <c:v>7.7399999999999887</c:v>
                </c:pt>
                <c:pt idx="30">
                  <c:v>7.7999999999999883</c:v>
                </c:pt>
                <c:pt idx="31">
                  <c:v>7.8599999999999879</c:v>
                </c:pt>
                <c:pt idx="32">
                  <c:v>7.9199999999999875</c:v>
                </c:pt>
                <c:pt idx="33">
                  <c:v>7.9799999999999871</c:v>
                </c:pt>
                <c:pt idx="34">
                  <c:v>8.0399999999999867</c:v>
                </c:pt>
                <c:pt idx="35">
                  <c:v>8.0999999999999872</c:v>
                </c:pt>
                <c:pt idx="36">
                  <c:v>8.1599999999999877</c:v>
                </c:pt>
                <c:pt idx="37">
                  <c:v>8.2199999999999882</c:v>
                </c:pt>
                <c:pt idx="38">
                  <c:v>8.2799999999999887</c:v>
                </c:pt>
                <c:pt idx="39">
                  <c:v>8.3399999999999892</c:v>
                </c:pt>
                <c:pt idx="40">
                  <c:v>8.3999999999999897</c:v>
                </c:pt>
                <c:pt idx="41">
                  <c:v>8.4599999999999902</c:v>
                </c:pt>
                <c:pt idx="42">
                  <c:v>8.5199999999999907</c:v>
                </c:pt>
                <c:pt idx="43">
                  <c:v>8.5799999999999912</c:v>
                </c:pt>
                <c:pt idx="44">
                  <c:v>8.6399999999999917</c:v>
                </c:pt>
                <c:pt idx="45">
                  <c:v>8.6999999999999922</c:v>
                </c:pt>
                <c:pt idx="46">
                  <c:v>8.7599999999999927</c:v>
                </c:pt>
                <c:pt idx="47">
                  <c:v>8.8199999999999932</c:v>
                </c:pt>
                <c:pt idx="48">
                  <c:v>8.8799999999999937</c:v>
                </c:pt>
                <c:pt idx="49">
                  <c:v>8.9399999999999942</c:v>
                </c:pt>
                <c:pt idx="50">
                  <c:v>8.9999999999999947</c:v>
                </c:pt>
                <c:pt idx="51">
                  <c:v>9.0599999999999952</c:v>
                </c:pt>
                <c:pt idx="52">
                  <c:v>9.1199999999999957</c:v>
                </c:pt>
                <c:pt idx="53">
                  <c:v>9.1799999999999962</c:v>
                </c:pt>
                <c:pt idx="54">
                  <c:v>9.2399999999999967</c:v>
                </c:pt>
                <c:pt idx="55">
                  <c:v>9.2999999999999972</c:v>
                </c:pt>
                <c:pt idx="56">
                  <c:v>9.3599999999999977</c:v>
                </c:pt>
                <c:pt idx="57">
                  <c:v>9.4199999999999982</c:v>
                </c:pt>
                <c:pt idx="58">
                  <c:v>9.4799999999999986</c:v>
                </c:pt>
                <c:pt idx="59">
                  <c:v>9.5399999999999991</c:v>
                </c:pt>
                <c:pt idx="60">
                  <c:v>9.6</c:v>
                </c:pt>
                <c:pt idx="61">
                  <c:v>9.66</c:v>
                </c:pt>
                <c:pt idx="62">
                  <c:v>9.7200000000000006</c:v>
                </c:pt>
                <c:pt idx="63">
                  <c:v>9.7800000000000011</c:v>
                </c:pt>
                <c:pt idx="64">
                  <c:v>9.8400000000000016</c:v>
                </c:pt>
                <c:pt idx="65">
                  <c:v>9.9000000000000021</c:v>
                </c:pt>
                <c:pt idx="66">
                  <c:v>9.9600000000000026</c:v>
                </c:pt>
                <c:pt idx="67">
                  <c:v>10.020000000000003</c:v>
                </c:pt>
                <c:pt idx="68">
                  <c:v>10.080000000000004</c:v>
                </c:pt>
                <c:pt idx="69">
                  <c:v>10.140000000000004</c:v>
                </c:pt>
                <c:pt idx="70">
                  <c:v>10.200000000000005</c:v>
                </c:pt>
                <c:pt idx="71">
                  <c:v>10.260000000000005</c:v>
                </c:pt>
                <c:pt idx="72">
                  <c:v>10.320000000000006</c:v>
                </c:pt>
                <c:pt idx="73">
                  <c:v>10.380000000000006</c:v>
                </c:pt>
                <c:pt idx="74">
                  <c:v>10.440000000000007</c:v>
                </c:pt>
                <c:pt idx="75">
                  <c:v>10.500000000000007</c:v>
                </c:pt>
                <c:pt idx="76">
                  <c:v>10.560000000000008</c:v>
                </c:pt>
                <c:pt idx="77">
                  <c:v>10.620000000000008</c:v>
                </c:pt>
                <c:pt idx="78">
                  <c:v>10.680000000000009</c:v>
                </c:pt>
                <c:pt idx="79">
                  <c:v>10.740000000000009</c:v>
                </c:pt>
                <c:pt idx="80">
                  <c:v>10.80000000000001</c:v>
                </c:pt>
                <c:pt idx="81">
                  <c:v>10.86000000000001</c:v>
                </c:pt>
                <c:pt idx="82">
                  <c:v>10.920000000000011</c:v>
                </c:pt>
                <c:pt idx="83">
                  <c:v>10.980000000000011</c:v>
                </c:pt>
                <c:pt idx="84">
                  <c:v>11.040000000000012</c:v>
                </c:pt>
                <c:pt idx="85">
                  <c:v>11.100000000000012</c:v>
                </c:pt>
                <c:pt idx="86">
                  <c:v>11.160000000000013</c:v>
                </c:pt>
                <c:pt idx="87">
                  <c:v>11.220000000000013</c:v>
                </c:pt>
                <c:pt idx="88">
                  <c:v>11.280000000000014</c:v>
                </c:pt>
                <c:pt idx="89">
                  <c:v>11.340000000000014</c:v>
                </c:pt>
                <c:pt idx="90">
                  <c:v>11.400000000000015</c:v>
                </c:pt>
                <c:pt idx="91">
                  <c:v>11.460000000000015</c:v>
                </c:pt>
                <c:pt idx="92">
                  <c:v>11.520000000000016</c:v>
                </c:pt>
                <c:pt idx="93">
                  <c:v>11.580000000000016</c:v>
                </c:pt>
                <c:pt idx="94">
                  <c:v>11.640000000000017</c:v>
                </c:pt>
                <c:pt idx="95">
                  <c:v>11.700000000000017</c:v>
                </c:pt>
                <c:pt idx="96">
                  <c:v>11.760000000000018</c:v>
                </c:pt>
                <c:pt idx="97">
                  <c:v>11.820000000000018</c:v>
                </c:pt>
                <c:pt idx="98">
                  <c:v>11.880000000000019</c:v>
                </c:pt>
                <c:pt idx="99">
                  <c:v>11.940000000000019</c:v>
                </c:pt>
                <c:pt idx="100">
                  <c:v>12.00000000000002</c:v>
                </c:pt>
                <c:pt idx="101">
                  <c:v>12.06000000000002</c:v>
                </c:pt>
                <c:pt idx="102">
                  <c:v>12.120000000000021</c:v>
                </c:pt>
                <c:pt idx="103">
                  <c:v>12.180000000000021</c:v>
                </c:pt>
                <c:pt idx="104">
                  <c:v>12.240000000000022</c:v>
                </c:pt>
                <c:pt idx="105">
                  <c:v>12.300000000000022</c:v>
                </c:pt>
                <c:pt idx="106">
                  <c:v>12.360000000000023</c:v>
                </c:pt>
                <c:pt idx="107">
                  <c:v>12.420000000000023</c:v>
                </c:pt>
                <c:pt idx="108">
                  <c:v>12.480000000000024</c:v>
                </c:pt>
                <c:pt idx="109">
                  <c:v>12.540000000000024</c:v>
                </c:pt>
                <c:pt idx="110">
                  <c:v>12.600000000000025</c:v>
                </c:pt>
                <c:pt idx="111">
                  <c:v>12.660000000000025</c:v>
                </c:pt>
                <c:pt idx="112">
                  <c:v>12.720000000000026</c:v>
                </c:pt>
                <c:pt idx="113">
                  <c:v>12.780000000000026</c:v>
                </c:pt>
                <c:pt idx="114">
                  <c:v>12.840000000000027</c:v>
                </c:pt>
                <c:pt idx="115">
                  <c:v>12.900000000000027</c:v>
                </c:pt>
                <c:pt idx="116">
                  <c:v>12.960000000000027</c:v>
                </c:pt>
                <c:pt idx="117">
                  <c:v>13.020000000000028</c:v>
                </c:pt>
                <c:pt idx="118">
                  <c:v>13.080000000000028</c:v>
                </c:pt>
                <c:pt idx="119">
                  <c:v>13.140000000000029</c:v>
                </c:pt>
                <c:pt idx="120">
                  <c:v>13.200000000000029</c:v>
                </c:pt>
                <c:pt idx="121">
                  <c:v>13.26000000000003</c:v>
                </c:pt>
                <c:pt idx="122">
                  <c:v>13.32000000000003</c:v>
                </c:pt>
                <c:pt idx="123">
                  <c:v>13.380000000000031</c:v>
                </c:pt>
                <c:pt idx="124">
                  <c:v>13.440000000000031</c:v>
                </c:pt>
                <c:pt idx="125">
                  <c:v>13.500000000000032</c:v>
                </c:pt>
                <c:pt idx="126">
                  <c:v>13.560000000000032</c:v>
                </c:pt>
                <c:pt idx="127">
                  <c:v>13.620000000000033</c:v>
                </c:pt>
                <c:pt idx="128">
                  <c:v>13.680000000000033</c:v>
                </c:pt>
                <c:pt idx="129">
                  <c:v>13.740000000000034</c:v>
                </c:pt>
                <c:pt idx="130">
                  <c:v>13.800000000000034</c:v>
                </c:pt>
                <c:pt idx="131">
                  <c:v>13.860000000000035</c:v>
                </c:pt>
                <c:pt idx="132">
                  <c:v>13.920000000000035</c:v>
                </c:pt>
                <c:pt idx="133">
                  <c:v>13.980000000000036</c:v>
                </c:pt>
                <c:pt idx="134">
                  <c:v>14.040000000000036</c:v>
                </c:pt>
                <c:pt idx="135">
                  <c:v>14.100000000000037</c:v>
                </c:pt>
                <c:pt idx="136">
                  <c:v>14.160000000000037</c:v>
                </c:pt>
                <c:pt idx="137">
                  <c:v>14.220000000000038</c:v>
                </c:pt>
                <c:pt idx="138">
                  <c:v>14.280000000000038</c:v>
                </c:pt>
                <c:pt idx="139">
                  <c:v>14.340000000000039</c:v>
                </c:pt>
                <c:pt idx="140">
                  <c:v>14.400000000000039</c:v>
                </c:pt>
                <c:pt idx="141">
                  <c:v>14.46000000000004</c:v>
                </c:pt>
                <c:pt idx="142">
                  <c:v>14.52000000000004</c:v>
                </c:pt>
                <c:pt idx="143">
                  <c:v>14.580000000000041</c:v>
                </c:pt>
                <c:pt idx="144">
                  <c:v>14.640000000000041</c:v>
                </c:pt>
                <c:pt idx="145">
                  <c:v>14.700000000000042</c:v>
                </c:pt>
                <c:pt idx="146">
                  <c:v>14.760000000000042</c:v>
                </c:pt>
                <c:pt idx="147">
                  <c:v>14.820000000000043</c:v>
                </c:pt>
                <c:pt idx="148">
                  <c:v>14.880000000000043</c:v>
                </c:pt>
                <c:pt idx="149">
                  <c:v>14.940000000000044</c:v>
                </c:pt>
                <c:pt idx="150">
                  <c:v>15.000000000000044</c:v>
                </c:pt>
                <c:pt idx="151">
                  <c:v>15.060000000000045</c:v>
                </c:pt>
                <c:pt idx="152">
                  <c:v>15.120000000000045</c:v>
                </c:pt>
                <c:pt idx="153">
                  <c:v>15.180000000000046</c:v>
                </c:pt>
                <c:pt idx="154">
                  <c:v>15.240000000000046</c:v>
                </c:pt>
                <c:pt idx="155">
                  <c:v>15.300000000000047</c:v>
                </c:pt>
                <c:pt idx="156">
                  <c:v>15.360000000000047</c:v>
                </c:pt>
                <c:pt idx="157">
                  <c:v>15.420000000000048</c:v>
                </c:pt>
                <c:pt idx="158">
                  <c:v>15.480000000000048</c:v>
                </c:pt>
                <c:pt idx="159">
                  <c:v>15.540000000000049</c:v>
                </c:pt>
                <c:pt idx="160">
                  <c:v>15.600000000000049</c:v>
                </c:pt>
                <c:pt idx="161">
                  <c:v>15.66000000000005</c:v>
                </c:pt>
                <c:pt idx="162">
                  <c:v>15.72000000000005</c:v>
                </c:pt>
                <c:pt idx="163">
                  <c:v>15.780000000000051</c:v>
                </c:pt>
                <c:pt idx="164">
                  <c:v>15.840000000000051</c:v>
                </c:pt>
                <c:pt idx="165">
                  <c:v>15.900000000000052</c:v>
                </c:pt>
                <c:pt idx="166">
                  <c:v>15.960000000000052</c:v>
                </c:pt>
                <c:pt idx="167">
                  <c:v>16.020000000000053</c:v>
                </c:pt>
                <c:pt idx="168">
                  <c:v>16.080000000000052</c:v>
                </c:pt>
                <c:pt idx="169">
                  <c:v>16.14000000000005</c:v>
                </c:pt>
                <c:pt idx="170">
                  <c:v>16.200000000000049</c:v>
                </c:pt>
                <c:pt idx="171">
                  <c:v>16.260000000000048</c:v>
                </c:pt>
                <c:pt idx="172">
                  <c:v>16.320000000000046</c:v>
                </c:pt>
                <c:pt idx="173">
                  <c:v>16.380000000000045</c:v>
                </c:pt>
                <c:pt idx="174">
                  <c:v>16.440000000000044</c:v>
                </c:pt>
                <c:pt idx="175">
                  <c:v>16.500000000000043</c:v>
                </c:pt>
                <c:pt idx="176">
                  <c:v>16.560000000000041</c:v>
                </c:pt>
                <c:pt idx="177">
                  <c:v>16.62000000000004</c:v>
                </c:pt>
                <c:pt idx="178">
                  <c:v>16.680000000000039</c:v>
                </c:pt>
                <c:pt idx="179">
                  <c:v>16.740000000000038</c:v>
                </c:pt>
                <c:pt idx="180">
                  <c:v>16.800000000000036</c:v>
                </c:pt>
                <c:pt idx="181">
                  <c:v>16.860000000000035</c:v>
                </c:pt>
                <c:pt idx="182">
                  <c:v>16.920000000000034</c:v>
                </c:pt>
                <c:pt idx="183">
                  <c:v>16.980000000000032</c:v>
                </c:pt>
                <c:pt idx="184">
                  <c:v>17.040000000000031</c:v>
                </c:pt>
                <c:pt idx="185">
                  <c:v>17.10000000000003</c:v>
                </c:pt>
                <c:pt idx="186">
                  <c:v>17.160000000000029</c:v>
                </c:pt>
                <c:pt idx="187">
                  <c:v>17.220000000000027</c:v>
                </c:pt>
                <c:pt idx="188">
                  <c:v>17.280000000000026</c:v>
                </c:pt>
                <c:pt idx="189">
                  <c:v>17.340000000000025</c:v>
                </c:pt>
                <c:pt idx="190">
                  <c:v>17.400000000000023</c:v>
                </c:pt>
                <c:pt idx="191">
                  <c:v>17.460000000000022</c:v>
                </c:pt>
                <c:pt idx="192">
                  <c:v>17.520000000000021</c:v>
                </c:pt>
                <c:pt idx="193">
                  <c:v>17.58000000000002</c:v>
                </c:pt>
                <c:pt idx="194">
                  <c:v>17.640000000000018</c:v>
                </c:pt>
                <c:pt idx="195">
                  <c:v>17.700000000000017</c:v>
                </c:pt>
                <c:pt idx="196">
                  <c:v>17.760000000000016</c:v>
                </c:pt>
                <c:pt idx="197">
                  <c:v>17.820000000000014</c:v>
                </c:pt>
                <c:pt idx="198">
                  <c:v>17.880000000000013</c:v>
                </c:pt>
                <c:pt idx="199">
                  <c:v>17.940000000000012</c:v>
                </c:pt>
                <c:pt idx="200">
                  <c:v>18.000000000000011</c:v>
                </c:pt>
              </c:numCache>
            </c:numRef>
          </c:xVal>
          <c:yVal>
            <c:numRef>
              <c:f>Data!$K$3:$K$203</c:f>
              <c:numCache>
                <c:formatCode>General</c:formatCode>
                <c:ptCount val="201"/>
                <c:pt idx="0">
                  <c:v>-102.1035</c:v>
                </c:pt>
                <c:pt idx="1">
                  <c:v>-116.00790000000001</c:v>
                </c:pt>
                <c:pt idx="2">
                  <c:v>-105.54470000000001</c:v>
                </c:pt>
                <c:pt idx="3">
                  <c:v>-108.53440000000001</c:v>
                </c:pt>
                <c:pt idx="4">
                  <c:v>-106.8506</c:v>
                </c:pt>
                <c:pt idx="5">
                  <c:v>-126.1058</c:v>
                </c:pt>
                <c:pt idx="6">
                  <c:v>-102.8956</c:v>
                </c:pt>
                <c:pt idx="7">
                  <c:v>-115.5977</c:v>
                </c:pt>
                <c:pt idx="8">
                  <c:v>-103.2868</c:v>
                </c:pt>
                <c:pt idx="9">
                  <c:v>-103.61920000000001</c:v>
                </c:pt>
                <c:pt idx="10">
                  <c:v>-115.7007</c:v>
                </c:pt>
                <c:pt idx="11">
                  <c:v>-112.51649999999999</c:v>
                </c:pt>
                <c:pt idx="12">
                  <c:v>-105.15049999999999</c:v>
                </c:pt>
                <c:pt idx="13">
                  <c:v>-100.72969999999999</c:v>
                </c:pt>
                <c:pt idx="14">
                  <c:v>-107.75109999999999</c:v>
                </c:pt>
                <c:pt idx="15">
                  <c:v>-108.04130000000001</c:v>
                </c:pt>
                <c:pt idx="16">
                  <c:v>-108.7694</c:v>
                </c:pt>
                <c:pt idx="17">
                  <c:v>-105.9268</c:v>
                </c:pt>
                <c:pt idx="18">
                  <c:v>-108.2333</c:v>
                </c:pt>
                <c:pt idx="19">
                  <c:v>-107.6022</c:v>
                </c:pt>
                <c:pt idx="20">
                  <c:v>-101.2389</c:v>
                </c:pt>
                <c:pt idx="21">
                  <c:v>-98.32911</c:v>
                </c:pt>
                <c:pt idx="22">
                  <c:v>-111.4783</c:v>
                </c:pt>
                <c:pt idx="23">
                  <c:v>-110.27209999999999</c:v>
                </c:pt>
                <c:pt idx="24">
                  <c:v>-103.55710000000001</c:v>
                </c:pt>
                <c:pt idx="25">
                  <c:v>-110.34869999999999</c:v>
                </c:pt>
                <c:pt idx="26">
                  <c:v>-113.5363</c:v>
                </c:pt>
                <c:pt idx="27">
                  <c:v>-106.3609</c:v>
                </c:pt>
                <c:pt idx="28">
                  <c:v>-99.693060000000003</c:v>
                </c:pt>
                <c:pt idx="29">
                  <c:v>-107.8319</c:v>
                </c:pt>
                <c:pt idx="30">
                  <c:v>-113.54340000000001</c:v>
                </c:pt>
                <c:pt idx="31">
                  <c:v>-117.20189999999999</c:v>
                </c:pt>
                <c:pt idx="32">
                  <c:v>-105.3609</c:v>
                </c:pt>
                <c:pt idx="33">
                  <c:v>-105.6994</c:v>
                </c:pt>
                <c:pt idx="34">
                  <c:v>-105.075</c:v>
                </c:pt>
                <c:pt idx="35">
                  <c:v>-105.7518</c:v>
                </c:pt>
                <c:pt idx="36">
                  <c:v>-113.9273</c:v>
                </c:pt>
                <c:pt idx="37">
                  <c:v>-103.431</c:v>
                </c:pt>
                <c:pt idx="38">
                  <c:v>-98.572599999999994</c:v>
                </c:pt>
                <c:pt idx="39">
                  <c:v>-100.5269</c:v>
                </c:pt>
                <c:pt idx="40">
                  <c:v>-104.714</c:v>
                </c:pt>
                <c:pt idx="41">
                  <c:v>-107.80240000000001</c:v>
                </c:pt>
                <c:pt idx="42">
                  <c:v>-103.0856</c:v>
                </c:pt>
                <c:pt idx="43">
                  <c:v>-109.4384</c:v>
                </c:pt>
                <c:pt idx="44">
                  <c:v>-105.23860000000001</c:v>
                </c:pt>
                <c:pt idx="45">
                  <c:v>-103.15179999999999</c:v>
                </c:pt>
                <c:pt idx="46">
                  <c:v>-102.6352</c:v>
                </c:pt>
                <c:pt idx="47">
                  <c:v>-119.6905</c:v>
                </c:pt>
                <c:pt idx="48">
                  <c:v>-112.9815</c:v>
                </c:pt>
                <c:pt idx="49">
                  <c:v>-112.0275</c:v>
                </c:pt>
                <c:pt idx="50">
                  <c:v>-108.5879</c:v>
                </c:pt>
                <c:pt idx="51">
                  <c:v>-111.8306</c:v>
                </c:pt>
                <c:pt idx="52">
                  <c:v>-107.5016</c:v>
                </c:pt>
                <c:pt idx="53">
                  <c:v>-102.0415</c:v>
                </c:pt>
                <c:pt idx="54">
                  <c:v>-100.7323</c:v>
                </c:pt>
                <c:pt idx="55">
                  <c:v>-104.05500000000001</c:v>
                </c:pt>
                <c:pt idx="56">
                  <c:v>-101.28919999999999</c:v>
                </c:pt>
                <c:pt idx="57">
                  <c:v>-113.50320000000001</c:v>
                </c:pt>
                <c:pt idx="58">
                  <c:v>-96.252989999999997</c:v>
                </c:pt>
                <c:pt idx="59">
                  <c:v>-120.2671</c:v>
                </c:pt>
                <c:pt idx="60">
                  <c:v>-108.9179</c:v>
                </c:pt>
                <c:pt idx="61">
                  <c:v>-107.8434</c:v>
                </c:pt>
                <c:pt idx="62">
                  <c:v>-117.4327</c:v>
                </c:pt>
                <c:pt idx="63">
                  <c:v>-104.30370000000001</c:v>
                </c:pt>
                <c:pt idx="64">
                  <c:v>-114.80710000000001</c:v>
                </c:pt>
                <c:pt idx="65">
                  <c:v>-100.8965</c:v>
                </c:pt>
                <c:pt idx="66">
                  <c:v>-109.26600000000001</c:v>
                </c:pt>
                <c:pt idx="67">
                  <c:v>-112.1618</c:v>
                </c:pt>
                <c:pt idx="68">
                  <c:v>-103.1726</c:v>
                </c:pt>
                <c:pt idx="69">
                  <c:v>-100.5485</c:v>
                </c:pt>
                <c:pt idx="70">
                  <c:v>-102.8725</c:v>
                </c:pt>
                <c:pt idx="71">
                  <c:v>-99.515900000000002</c:v>
                </c:pt>
                <c:pt idx="72">
                  <c:v>-104.0496</c:v>
                </c:pt>
                <c:pt idx="73">
                  <c:v>-99.108220000000003</c:v>
                </c:pt>
                <c:pt idx="74">
                  <c:v>-114.72490000000001</c:v>
                </c:pt>
                <c:pt idx="75">
                  <c:v>-104.1593</c:v>
                </c:pt>
                <c:pt idx="76">
                  <c:v>-91.213620000000006</c:v>
                </c:pt>
                <c:pt idx="77">
                  <c:v>-100.37390000000001</c:v>
                </c:pt>
                <c:pt idx="78">
                  <c:v>-95.807500000000005</c:v>
                </c:pt>
                <c:pt idx="79">
                  <c:v>-95.297049999999999</c:v>
                </c:pt>
                <c:pt idx="80">
                  <c:v>-99.337919999999997</c:v>
                </c:pt>
                <c:pt idx="81">
                  <c:v>-92.809259999999995</c:v>
                </c:pt>
                <c:pt idx="82">
                  <c:v>-99.689390000000003</c:v>
                </c:pt>
                <c:pt idx="83">
                  <c:v>-99.972210000000004</c:v>
                </c:pt>
                <c:pt idx="84">
                  <c:v>-93.353880000000004</c:v>
                </c:pt>
                <c:pt idx="85">
                  <c:v>-95.576830000000001</c:v>
                </c:pt>
                <c:pt idx="86">
                  <c:v>-91.538650000000004</c:v>
                </c:pt>
                <c:pt idx="87">
                  <c:v>-88.071569999999994</c:v>
                </c:pt>
                <c:pt idx="88">
                  <c:v>-100.005</c:v>
                </c:pt>
                <c:pt idx="89">
                  <c:v>-90.078540000000004</c:v>
                </c:pt>
                <c:pt idx="90">
                  <c:v>-93.708590000000001</c:v>
                </c:pt>
                <c:pt idx="91">
                  <c:v>-95.752660000000006</c:v>
                </c:pt>
                <c:pt idx="92">
                  <c:v>-93.230900000000005</c:v>
                </c:pt>
                <c:pt idx="93">
                  <c:v>-104.3771</c:v>
                </c:pt>
                <c:pt idx="94">
                  <c:v>-89.449389999999994</c:v>
                </c:pt>
                <c:pt idx="95">
                  <c:v>-105.04340000000001</c:v>
                </c:pt>
                <c:pt idx="96">
                  <c:v>-106.6665</c:v>
                </c:pt>
                <c:pt idx="97">
                  <c:v>-91.236450000000005</c:v>
                </c:pt>
                <c:pt idx="98">
                  <c:v>-92.219539999999995</c:v>
                </c:pt>
                <c:pt idx="99">
                  <c:v>-102.07859999999999</c:v>
                </c:pt>
                <c:pt idx="100">
                  <c:v>-93.683940000000007</c:v>
                </c:pt>
                <c:pt idx="101">
                  <c:v>-91.254589999999993</c:v>
                </c:pt>
                <c:pt idx="102">
                  <c:v>-94.389240000000001</c:v>
                </c:pt>
                <c:pt idx="103">
                  <c:v>-93.565610000000007</c:v>
                </c:pt>
                <c:pt idx="104">
                  <c:v>-90.17</c:v>
                </c:pt>
                <c:pt idx="105">
                  <c:v>-93.704989999999995</c:v>
                </c:pt>
                <c:pt idx="106">
                  <c:v>-96.052549999999997</c:v>
                </c:pt>
                <c:pt idx="107">
                  <c:v>-98.127660000000006</c:v>
                </c:pt>
                <c:pt idx="108">
                  <c:v>-102.9829</c:v>
                </c:pt>
                <c:pt idx="109">
                  <c:v>-100.4004</c:v>
                </c:pt>
                <c:pt idx="110">
                  <c:v>-100.48309999999999</c:v>
                </c:pt>
                <c:pt idx="111">
                  <c:v>-100.2522</c:v>
                </c:pt>
                <c:pt idx="112">
                  <c:v>-98.924289999999999</c:v>
                </c:pt>
                <c:pt idx="113">
                  <c:v>-93.538529999999994</c:v>
                </c:pt>
                <c:pt idx="114">
                  <c:v>-103.05549999999999</c:v>
                </c:pt>
                <c:pt idx="115">
                  <c:v>-95.841170000000005</c:v>
                </c:pt>
                <c:pt idx="116">
                  <c:v>-98.155429999999996</c:v>
                </c:pt>
                <c:pt idx="117">
                  <c:v>-94.297229999999999</c:v>
                </c:pt>
                <c:pt idx="118">
                  <c:v>-95.714650000000006</c:v>
                </c:pt>
                <c:pt idx="119">
                  <c:v>-96.127020000000002</c:v>
                </c:pt>
                <c:pt idx="120">
                  <c:v>-98.524510000000006</c:v>
                </c:pt>
                <c:pt idx="121">
                  <c:v>-98.515240000000006</c:v>
                </c:pt>
                <c:pt idx="122">
                  <c:v>-99.500569999999996</c:v>
                </c:pt>
                <c:pt idx="123">
                  <c:v>-95.547110000000004</c:v>
                </c:pt>
                <c:pt idx="124">
                  <c:v>-90.716530000000006</c:v>
                </c:pt>
                <c:pt idx="125">
                  <c:v>-90.879069999999999</c:v>
                </c:pt>
                <c:pt idx="126">
                  <c:v>-99.841710000000006</c:v>
                </c:pt>
                <c:pt idx="127">
                  <c:v>-103.5382</c:v>
                </c:pt>
                <c:pt idx="128">
                  <c:v>-93.857349999999997</c:v>
                </c:pt>
                <c:pt idx="129">
                  <c:v>-91.956280000000007</c:v>
                </c:pt>
                <c:pt idx="130">
                  <c:v>-92.643839999999997</c:v>
                </c:pt>
                <c:pt idx="131">
                  <c:v>-97.500500000000002</c:v>
                </c:pt>
                <c:pt idx="132">
                  <c:v>-92.593999999999994</c:v>
                </c:pt>
                <c:pt idx="133">
                  <c:v>-91.445679999999996</c:v>
                </c:pt>
                <c:pt idx="134">
                  <c:v>-99.877719999999997</c:v>
                </c:pt>
                <c:pt idx="135">
                  <c:v>-106.19970000000001</c:v>
                </c:pt>
                <c:pt idx="136">
                  <c:v>-92.948560000000001</c:v>
                </c:pt>
                <c:pt idx="137">
                  <c:v>-98.106769999999997</c:v>
                </c:pt>
                <c:pt idx="138">
                  <c:v>-91.431650000000005</c:v>
                </c:pt>
                <c:pt idx="139">
                  <c:v>-94.090090000000004</c:v>
                </c:pt>
                <c:pt idx="140">
                  <c:v>-93.950040000000001</c:v>
                </c:pt>
                <c:pt idx="141">
                  <c:v>-91.793430000000001</c:v>
                </c:pt>
                <c:pt idx="142">
                  <c:v>-92.564719999999994</c:v>
                </c:pt>
                <c:pt idx="143">
                  <c:v>-101.7165</c:v>
                </c:pt>
                <c:pt idx="144">
                  <c:v>-91.610529999999997</c:v>
                </c:pt>
                <c:pt idx="145">
                  <c:v>-92.793229999999994</c:v>
                </c:pt>
                <c:pt idx="146">
                  <c:v>-99.279139999999998</c:v>
                </c:pt>
                <c:pt idx="147">
                  <c:v>-93.294749999999993</c:v>
                </c:pt>
                <c:pt idx="148">
                  <c:v>-91.430269999999993</c:v>
                </c:pt>
                <c:pt idx="149">
                  <c:v>-94.129900000000006</c:v>
                </c:pt>
                <c:pt idx="150">
                  <c:v>-97.722239999999999</c:v>
                </c:pt>
                <c:pt idx="151">
                  <c:v>-94.971860000000007</c:v>
                </c:pt>
                <c:pt idx="152">
                  <c:v>-98.364069999999998</c:v>
                </c:pt>
                <c:pt idx="153">
                  <c:v>-92.353589999999997</c:v>
                </c:pt>
                <c:pt idx="154">
                  <c:v>-95.316339999999997</c:v>
                </c:pt>
                <c:pt idx="155">
                  <c:v>-93.250309999999999</c:v>
                </c:pt>
                <c:pt idx="156">
                  <c:v>-95.807329999999993</c:v>
                </c:pt>
                <c:pt idx="157">
                  <c:v>-97.235299999999995</c:v>
                </c:pt>
                <c:pt idx="158">
                  <c:v>-89.841970000000003</c:v>
                </c:pt>
                <c:pt idx="159">
                  <c:v>-96.104730000000004</c:v>
                </c:pt>
                <c:pt idx="160">
                  <c:v>-92.297160000000005</c:v>
                </c:pt>
                <c:pt idx="161">
                  <c:v>-99.065110000000004</c:v>
                </c:pt>
                <c:pt idx="162">
                  <c:v>-89.196610000000007</c:v>
                </c:pt>
                <c:pt idx="163">
                  <c:v>-92.752170000000007</c:v>
                </c:pt>
                <c:pt idx="164">
                  <c:v>-98.359960000000001</c:v>
                </c:pt>
                <c:pt idx="165">
                  <c:v>-98.365949999999998</c:v>
                </c:pt>
                <c:pt idx="166">
                  <c:v>-88.893140000000002</c:v>
                </c:pt>
                <c:pt idx="167">
                  <c:v>-91.964590000000001</c:v>
                </c:pt>
                <c:pt idx="168">
                  <c:v>-92.814700000000002</c:v>
                </c:pt>
                <c:pt idx="169">
                  <c:v>-98.407039999999995</c:v>
                </c:pt>
                <c:pt idx="170">
                  <c:v>-93.918260000000004</c:v>
                </c:pt>
                <c:pt idx="171">
                  <c:v>-99.287319999999994</c:v>
                </c:pt>
                <c:pt idx="172">
                  <c:v>-93.710269999999994</c:v>
                </c:pt>
                <c:pt idx="173">
                  <c:v>-95.331389999999999</c:v>
                </c:pt>
                <c:pt idx="174">
                  <c:v>-108.87269999999999</c:v>
                </c:pt>
                <c:pt idx="175">
                  <c:v>-86.475030000000004</c:v>
                </c:pt>
                <c:pt idx="176">
                  <c:v>-89.277339999999995</c:v>
                </c:pt>
                <c:pt idx="177">
                  <c:v>-95.285899999999998</c:v>
                </c:pt>
                <c:pt idx="178">
                  <c:v>-93.111869999999996</c:v>
                </c:pt>
                <c:pt idx="179">
                  <c:v>-93.984309999999994</c:v>
                </c:pt>
                <c:pt idx="180">
                  <c:v>-97.697299999999998</c:v>
                </c:pt>
                <c:pt idx="181">
                  <c:v>-95.775700000000001</c:v>
                </c:pt>
                <c:pt idx="182">
                  <c:v>-88.647869999999998</c:v>
                </c:pt>
                <c:pt idx="183">
                  <c:v>-87.863619999999997</c:v>
                </c:pt>
                <c:pt idx="184">
                  <c:v>-88.971530000000001</c:v>
                </c:pt>
                <c:pt idx="185">
                  <c:v>-97.652799999999999</c:v>
                </c:pt>
                <c:pt idx="186">
                  <c:v>-104.33580000000001</c:v>
                </c:pt>
                <c:pt idx="187">
                  <c:v>-97.003590000000003</c:v>
                </c:pt>
                <c:pt idx="188">
                  <c:v>-100.21720000000001</c:v>
                </c:pt>
                <c:pt idx="189">
                  <c:v>-95.944040000000001</c:v>
                </c:pt>
                <c:pt idx="190">
                  <c:v>-89.145409999999998</c:v>
                </c:pt>
                <c:pt idx="191">
                  <c:v>-91.743579999999994</c:v>
                </c:pt>
                <c:pt idx="192">
                  <c:v>-97.079300000000003</c:v>
                </c:pt>
                <c:pt idx="193">
                  <c:v>-93.121989999999997</c:v>
                </c:pt>
                <c:pt idx="194">
                  <c:v>-98.815150000000003</c:v>
                </c:pt>
                <c:pt idx="195">
                  <c:v>-89.744470000000007</c:v>
                </c:pt>
                <c:pt idx="196">
                  <c:v>-97.985609999999994</c:v>
                </c:pt>
                <c:pt idx="197">
                  <c:v>-98.055509999999998</c:v>
                </c:pt>
                <c:pt idx="198">
                  <c:v>-90.557079999999999</c:v>
                </c:pt>
                <c:pt idx="199">
                  <c:v>-94.13167</c:v>
                </c:pt>
                <c:pt idx="200">
                  <c:v>-97.524799999999999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83200"/>
        <c:axId val="56500608"/>
      </c:scatterChart>
      <c:valAx>
        <c:axId val="56483200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Frequency (GHz)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56500608"/>
        <c:crossesAt val="-140"/>
        <c:crossBetween val="midCat"/>
        <c:majorUnit val="2"/>
      </c:valAx>
      <c:valAx>
        <c:axId val="56500608"/>
        <c:scaling>
          <c:orientation val="minMax"/>
        </c:scaling>
        <c:delete val="0"/>
        <c:axPos val="l"/>
        <c:majorGridlines>
          <c:spPr>
            <a:ln>
              <a:solidFill>
                <a:srgbClr val="0000FF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r>
                  <a:rPr lang="en-US">
                    <a:solidFill>
                      <a:srgbClr val="0000FF"/>
                    </a:solidFill>
                  </a:rPr>
                  <a:t>dB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5648320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solidFill>
                <a:srgbClr val="0000FF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rgbClr val="0000FF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0</xdr:rowOff>
    </xdr:from>
    <xdr:to>
      <xdr:col>7</xdr:col>
      <xdr:colOff>276225</xdr:colOff>
      <xdr:row>17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</xdr:row>
      <xdr:rowOff>0</xdr:rowOff>
    </xdr:from>
    <xdr:to>
      <xdr:col>15</xdr:col>
      <xdr:colOff>457200</xdr:colOff>
      <xdr:row>17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20</xdr:row>
      <xdr:rowOff>0</xdr:rowOff>
    </xdr:from>
    <xdr:to>
      <xdr:col>7</xdr:col>
      <xdr:colOff>276225</xdr:colOff>
      <xdr:row>36</xdr:row>
      <xdr:rowOff>152400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19</xdr:row>
      <xdr:rowOff>180975</xdr:rowOff>
    </xdr:from>
    <xdr:to>
      <xdr:col>15</xdr:col>
      <xdr:colOff>466725</xdr:colOff>
      <xdr:row>36</xdr:row>
      <xdr:rowOff>142875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352425</xdr:colOff>
      <xdr:row>39</xdr:row>
      <xdr:rowOff>0</xdr:rowOff>
    </xdr:from>
    <xdr:to>
      <xdr:col>7</xdr:col>
      <xdr:colOff>266700</xdr:colOff>
      <xdr:row>55</xdr:row>
      <xdr:rowOff>152400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J44" sqref="J44"/>
    </sheetView>
  </sheetViews>
  <sheetFormatPr defaultRowHeight="15" x14ac:dyDescent="0.25"/>
  <cols>
    <col min="1" max="1" width="12" style="1" bestFit="1" customWidth="1"/>
    <col min="2" max="2" width="13.28515625" style="2" bestFit="1" customWidth="1"/>
    <col min="3" max="3" width="9.140625" style="3"/>
    <col min="4" max="4" width="8.85546875" style="4" customWidth="1"/>
    <col min="5" max="5" width="8.7109375" style="5" customWidth="1"/>
    <col min="6" max="6" width="8.7109375" style="7" customWidth="1"/>
    <col min="7" max="7" width="9.140625" style="9" customWidth="1"/>
    <col min="11" max="11" width="9" customWidth="1"/>
  </cols>
  <sheetData>
    <row r="1" spans="4:7" x14ac:dyDescent="0.25">
      <c r="D1" s="35"/>
      <c r="E1" s="35"/>
      <c r="F1" s="35"/>
      <c r="G1" s="35"/>
    </row>
    <row r="2" spans="4:7" x14ac:dyDescent="0.25">
      <c r="F2" s="6"/>
      <c r="G2" s="8"/>
    </row>
    <row r="19" spans="2:13" x14ac:dyDescent="0.25">
      <c r="B19" s="36" t="s">
        <v>5</v>
      </c>
      <c r="C19" s="36"/>
      <c r="D19" s="27">
        <f>MIN(Data!C3:C203)</f>
        <v>-2.3640430000000001</v>
      </c>
      <c r="E19" s="28" t="s">
        <v>7</v>
      </c>
      <c r="K19" s="26" t="s">
        <v>6</v>
      </c>
      <c r="L19" s="30">
        <f>MAX(Data!J3:J203,Data!K3:K203)</f>
        <v>-86.475030000000004</v>
      </c>
      <c r="M19" s="28" t="s">
        <v>7</v>
      </c>
    </row>
    <row r="37" spans="2:13" x14ac:dyDescent="0.25">
      <c r="K37" s="10"/>
      <c r="L37" s="11"/>
      <c r="M37" s="10"/>
    </row>
    <row r="38" spans="2:13" x14ac:dyDescent="0.25">
      <c r="B38" s="2" t="s">
        <v>8</v>
      </c>
      <c r="C38" s="27">
        <f>MAX(Data!B3:B203,Data!E3:E203,Data!I3:I203,Data!L3:L203)</f>
        <v>-11.743919999999999</v>
      </c>
      <c r="D38" s="28" t="s">
        <v>7</v>
      </c>
      <c r="E38" s="2" t="s">
        <v>9</v>
      </c>
      <c r="F38" s="29">
        <f>(1+10^(C38/20))/(1-10^(C38/20))</f>
        <v>1.6979794524966467</v>
      </c>
      <c r="G38" s="28" t="s">
        <v>10</v>
      </c>
      <c r="J38" s="34" t="s">
        <v>9</v>
      </c>
      <c r="K38" s="29">
        <f>MAX(Data!N3:Q203)</f>
        <v>1.6979794524966467</v>
      </c>
      <c r="L38" s="28" t="s">
        <v>10</v>
      </c>
      <c r="M38" s="12"/>
    </row>
    <row r="39" spans="2:13" x14ac:dyDescent="0.25">
      <c r="K39" s="13"/>
      <c r="L39" s="16"/>
      <c r="M39" s="13"/>
    </row>
    <row r="40" spans="2:13" x14ac:dyDescent="0.25">
      <c r="K40" s="14"/>
      <c r="L40" s="15"/>
      <c r="M40" s="14"/>
    </row>
  </sheetData>
  <mergeCells count="3">
    <mergeCell ref="D1:E1"/>
    <mergeCell ref="F1:G1"/>
    <mergeCell ref="B19:C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0"/>
  <sheetViews>
    <sheetView topLeftCell="A167" workbookViewId="0"/>
  </sheetViews>
  <sheetFormatPr defaultRowHeight="15" x14ac:dyDescent="0.25"/>
  <cols>
    <col min="1" max="1" width="10.28515625" bestFit="1" customWidth="1"/>
    <col min="6" max="8" width="9.140625" style="17"/>
    <col min="19" max="19" width="9.140625" style="22"/>
  </cols>
  <sheetData>
    <row r="1" spans="1:31" x14ac:dyDescent="0.25">
      <c r="B1" s="37" t="s">
        <v>13</v>
      </c>
      <c r="C1" s="38"/>
      <c r="D1" s="38"/>
      <c r="E1" s="39"/>
      <c r="F1" s="24" t="s">
        <v>3</v>
      </c>
      <c r="G1" s="24" t="s">
        <v>4</v>
      </c>
      <c r="H1" s="37" t="s">
        <v>14</v>
      </c>
      <c r="I1" s="38"/>
      <c r="J1" s="38"/>
      <c r="K1" s="38"/>
      <c r="L1" s="38"/>
      <c r="M1" s="32"/>
      <c r="N1" s="38" t="s">
        <v>9</v>
      </c>
      <c r="O1" s="38"/>
      <c r="P1" s="38"/>
      <c r="Q1" s="38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</row>
    <row r="2" spans="1:31" x14ac:dyDescent="0.25">
      <c r="A2" t="s">
        <v>0</v>
      </c>
      <c r="B2" s="18" t="s">
        <v>12</v>
      </c>
      <c r="C2" s="19" t="s">
        <v>15</v>
      </c>
      <c r="D2" s="19" t="s">
        <v>11</v>
      </c>
      <c r="E2" s="20" t="s">
        <v>16</v>
      </c>
      <c r="F2" s="24" t="s">
        <v>1</v>
      </c>
      <c r="G2" s="24" t="s">
        <v>1</v>
      </c>
      <c r="H2" s="18" t="s">
        <v>2</v>
      </c>
      <c r="I2" s="25" t="s">
        <v>17</v>
      </c>
      <c r="J2" s="19" t="s">
        <v>18</v>
      </c>
      <c r="K2" s="19" t="s">
        <v>19</v>
      </c>
      <c r="L2" s="19" t="s">
        <v>20</v>
      </c>
      <c r="N2" s="19" t="s">
        <v>21</v>
      </c>
      <c r="O2" s="19" t="s">
        <v>22</v>
      </c>
      <c r="P2" s="19" t="s">
        <v>23</v>
      </c>
      <c r="Q2" s="19" t="s">
        <v>24</v>
      </c>
      <c r="R2" s="19" t="s">
        <v>25</v>
      </c>
      <c r="S2" s="19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31" x14ac:dyDescent="0.25">
      <c r="A3" s="33">
        <v>6</v>
      </c>
      <c r="B3" s="21">
        <v>-12.6418</v>
      </c>
      <c r="C3" s="22">
        <v>-0.88237880000000002</v>
      </c>
      <c r="D3" s="22">
        <v>-0.87506819999999996</v>
      </c>
      <c r="E3" s="23">
        <v>-12.182460000000001</v>
      </c>
      <c r="F3" s="24">
        <v>-2.75</v>
      </c>
      <c r="G3" s="24">
        <v>-9.5399999999999991</v>
      </c>
      <c r="H3" s="18">
        <v>-65</v>
      </c>
      <c r="I3" s="22">
        <v>-16.261710000000001</v>
      </c>
      <c r="J3" s="22">
        <v>-106.4515</v>
      </c>
      <c r="K3" s="22">
        <v>-102.1035</v>
      </c>
      <c r="L3" s="22">
        <v>-17.230799999999999</v>
      </c>
      <c r="M3" s="22"/>
      <c r="N3" s="40">
        <f>(1+10^(B3/20))/(1-10^(B3/20))</f>
        <v>1.6085735744462089</v>
      </c>
      <c r="O3" s="40">
        <f>(1+10^(E3/20))/(1-10^(E3/20))</f>
        <v>1.6524041176923741</v>
      </c>
      <c r="P3" s="40">
        <f>(1+10^(I3/20))/(1-10^(I3/20))</f>
        <v>1.3634660668039262</v>
      </c>
      <c r="Q3" s="40">
        <f>(1+10^(L3/20))/(1-10^(L3/20))</f>
        <v>1.3189745065730496</v>
      </c>
      <c r="R3" s="40">
        <f>(1+10^(G3/20))/(1-10^(G3/20))</f>
        <v>2.0004189159232402</v>
      </c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</row>
    <row r="4" spans="1:31" x14ac:dyDescent="0.25">
      <c r="A4" s="33">
        <f>A3+0.06</f>
        <v>6.06</v>
      </c>
      <c r="B4" s="21">
        <v>-12.74907</v>
      </c>
      <c r="C4" s="22">
        <v>-0.8720099</v>
      </c>
      <c r="D4" s="22">
        <v>-0.88056369999999995</v>
      </c>
      <c r="E4" s="23">
        <v>-12.31446</v>
      </c>
      <c r="F4" s="24">
        <v>-2.75</v>
      </c>
      <c r="G4" s="24">
        <v>-9.5399999999999991</v>
      </c>
      <c r="H4" s="31">
        <v>-65</v>
      </c>
      <c r="I4" s="22">
        <v>-16.16947</v>
      </c>
      <c r="J4" s="22">
        <v>-102.44199999999999</v>
      </c>
      <c r="K4" s="22">
        <v>-116.00790000000001</v>
      </c>
      <c r="L4" s="22">
        <v>-17.448060000000002</v>
      </c>
      <c r="M4" s="22"/>
      <c r="N4" s="40">
        <f t="shared" ref="N4:N67" si="0">(1+10^(B4/20))/(1-10^(B4/20))</f>
        <v>1.5988673085462499</v>
      </c>
      <c r="O4" s="40">
        <f t="shared" ref="O4:O67" si="1">(1+10^(E4/20))/(1-10^(E4/20))</f>
        <v>1.6394186147050178</v>
      </c>
      <c r="P4" s="40">
        <f t="shared" ref="P4:P67" si="2">(1+10^(I4/20))/(1-10^(I4/20))</f>
        <v>1.3680605822140022</v>
      </c>
      <c r="Q4" s="40">
        <f t="shared" ref="Q4:Q67" si="3">(1+10^(L4/20))/(1-10^(L4/20))</f>
        <v>1.3098741254200603</v>
      </c>
      <c r="R4" s="40">
        <f t="shared" ref="R4:R67" si="4">(1+10^(G4/20))/(1-10^(G4/20))</f>
        <v>2.0004189159232402</v>
      </c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</row>
    <row r="5" spans="1:31" x14ac:dyDescent="0.25">
      <c r="A5" s="33">
        <f t="shared" ref="A5:A68" si="5">A4+0.06</f>
        <v>6.1199999999999992</v>
      </c>
      <c r="B5" s="21">
        <v>-12.851229999999999</v>
      </c>
      <c r="C5" s="22">
        <v>-0.86868100000000004</v>
      </c>
      <c r="D5" s="22">
        <v>-0.86495889999999997</v>
      </c>
      <c r="E5" s="23">
        <v>-12.506769999999999</v>
      </c>
      <c r="F5" s="24">
        <v>-2.75</v>
      </c>
      <c r="G5" s="24">
        <v>-9.5399999999999991</v>
      </c>
      <c r="H5" s="31">
        <v>-65</v>
      </c>
      <c r="I5" s="22">
        <v>-16.05894</v>
      </c>
      <c r="J5" s="22">
        <v>-117.94540000000001</v>
      </c>
      <c r="K5" s="22">
        <v>-105.54470000000001</v>
      </c>
      <c r="L5" s="22">
        <v>-17.715060000000001</v>
      </c>
      <c r="M5" s="22"/>
      <c r="N5" s="40">
        <f t="shared" si="0"/>
        <v>1.5897999266982821</v>
      </c>
      <c r="O5" s="40">
        <f t="shared" si="1"/>
        <v>1.6210691902642596</v>
      </c>
      <c r="P5" s="40">
        <f t="shared" si="2"/>
        <v>1.3736547941458808</v>
      </c>
      <c r="Q5" s="40">
        <f t="shared" si="3"/>
        <v>1.2990908547778357</v>
      </c>
      <c r="R5" s="40">
        <f t="shared" si="4"/>
        <v>2.0004189159232402</v>
      </c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</row>
    <row r="6" spans="1:31" x14ac:dyDescent="0.25">
      <c r="A6" s="33">
        <f t="shared" si="5"/>
        <v>6.1799999999999988</v>
      </c>
      <c r="B6" s="21">
        <v>-13.06883</v>
      </c>
      <c r="C6" s="22">
        <v>-0.87402590000000002</v>
      </c>
      <c r="D6" s="22">
        <v>-0.862842</v>
      </c>
      <c r="E6" s="23">
        <v>-12.63035</v>
      </c>
      <c r="F6" s="24">
        <v>-2.75</v>
      </c>
      <c r="G6" s="24">
        <v>-9.5399999999999991</v>
      </c>
      <c r="H6" s="31">
        <v>-65</v>
      </c>
      <c r="I6" s="22">
        <v>-15.96058</v>
      </c>
      <c r="J6" s="22">
        <v>-107.2932</v>
      </c>
      <c r="K6" s="22">
        <v>-108.53440000000001</v>
      </c>
      <c r="L6" s="22">
        <v>-17.984570000000001</v>
      </c>
      <c r="M6" s="22"/>
      <c r="N6" s="40">
        <f t="shared" si="0"/>
        <v>1.5710413569608428</v>
      </c>
      <c r="O6" s="40">
        <f t="shared" si="1"/>
        <v>1.6096210357803322</v>
      </c>
      <c r="P6" s="40">
        <f t="shared" si="2"/>
        <v>1.3787159379727161</v>
      </c>
      <c r="Q6" s="40">
        <f t="shared" si="3"/>
        <v>1.2886342718949828</v>
      </c>
      <c r="R6" s="40">
        <f t="shared" si="4"/>
        <v>2.0004189159232402</v>
      </c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1" x14ac:dyDescent="0.25">
      <c r="A7" s="33">
        <f t="shared" si="5"/>
        <v>6.2399999999999984</v>
      </c>
      <c r="B7" s="21">
        <v>-13.23875</v>
      </c>
      <c r="C7" s="22">
        <v>-0.86548290000000005</v>
      </c>
      <c r="D7" s="22">
        <v>-0.87384269999999997</v>
      </c>
      <c r="E7" s="23">
        <v>-12.67577</v>
      </c>
      <c r="F7" s="24">
        <v>-2.75</v>
      </c>
      <c r="G7" s="24">
        <v>-9.5399999999999991</v>
      </c>
      <c r="H7" s="31">
        <v>-65</v>
      </c>
      <c r="I7" s="22">
        <v>-15.79467</v>
      </c>
      <c r="J7" s="22">
        <v>-107.1306</v>
      </c>
      <c r="K7" s="22">
        <v>-106.8506</v>
      </c>
      <c r="L7" s="22">
        <v>-18.279430000000001</v>
      </c>
      <c r="M7" s="22"/>
      <c r="N7" s="40">
        <f t="shared" si="0"/>
        <v>1.5568984020649843</v>
      </c>
      <c r="O7" s="40">
        <f t="shared" si="1"/>
        <v>1.6054789857400957</v>
      </c>
      <c r="P7" s="40">
        <f t="shared" si="2"/>
        <v>1.387434153429715</v>
      </c>
      <c r="Q7" s="40">
        <f t="shared" si="3"/>
        <v>1.2776629673751816</v>
      </c>
      <c r="R7" s="40">
        <f t="shared" si="4"/>
        <v>2.0004189159232402</v>
      </c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pans="1:31" x14ac:dyDescent="0.25">
      <c r="A8" s="33">
        <f t="shared" si="5"/>
        <v>6.299999999999998</v>
      </c>
      <c r="B8" s="21">
        <v>-13.19642</v>
      </c>
      <c r="C8" s="22">
        <v>-0.86506119999999997</v>
      </c>
      <c r="D8" s="22">
        <v>-0.88872470000000003</v>
      </c>
      <c r="E8" s="23">
        <v>-12.89639</v>
      </c>
      <c r="F8" s="24">
        <v>-2.75</v>
      </c>
      <c r="G8" s="24">
        <v>-9.5399999999999991</v>
      </c>
      <c r="H8" s="31">
        <v>-65</v>
      </c>
      <c r="I8" s="22">
        <v>-15.747960000000001</v>
      </c>
      <c r="J8" s="22">
        <v>-105.199</v>
      </c>
      <c r="K8" s="22">
        <v>-126.1058</v>
      </c>
      <c r="L8" s="22">
        <v>-18.562830000000002</v>
      </c>
      <c r="M8" s="22"/>
      <c r="N8" s="40">
        <f t="shared" si="0"/>
        <v>1.5603813202064793</v>
      </c>
      <c r="O8" s="40">
        <f t="shared" si="1"/>
        <v>1.5858454556571469</v>
      </c>
      <c r="P8" s="40">
        <f t="shared" si="2"/>
        <v>1.3899305698168054</v>
      </c>
      <c r="Q8" s="40">
        <f t="shared" si="3"/>
        <v>1.2675572759434857</v>
      </c>
      <c r="R8" s="40">
        <f t="shared" si="4"/>
        <v>2.0004189159232402</v>
      </c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1" x14ac:dyDescent="0.25">
      <c r="A9" s="33">
        <f t="shared" si="5"/>
        <v>6.3599999999999977</v>
      </c>
      <c r="B9" s="21">
        <v>-13.28586</v>
      </c>
      <c r="C9" s="22">
        <v>-0.86674879999999999</v>
      </c>
      <c r="D9" s="22">
        <v>-0.87217069999999997</v>
      </c>
      <c r="E9" s="23">
        <v>-13.05757</v>
      </c>
      <c r="F9" s="24">
        <v>-2.75</v>
      </c>
      <c r="G9" s="24">
        <v>-9.5399999999999991</v>
      </c>
      <c r="H9" s="31">
        <v>-65</v>
      </c>
      <c r="I9" s="22">
        <v>-15.573930000000001</v>
      </c>
      <c r="J9" s="22">
        <v>-107.8569</v>
      </c>
      <c r="K9" s="22">
        <v>-102.8956</v>
      </c>
      <c r="L9" s="22">
        <v>-18.82582</v>
      </c>
      <c r="M9" s="22"/>
      <c r="N9" s="40">
        <f t="shared" si="0"/>
        <v>1.553053127033976</v>
      </c>
      <c r="O9" s="40">
        <f t="shared" si="1"/>
        <v>1.5719939625509431</v>
      </c>
      <c r="P9" s="40">
        <f t="shared" si="2"/>
        <v>1.3993978970838201</v>
      </c>
      <c r="Q9" s="40">
        <f t="shared" si="3"/>
        <v>1.2585460787706739</v>
      </c>
      <c r="R9" s="40">
        <f t="shared" si="4"/>
        <v>2.0004189159232402</v>
      </c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x14ac:dyDescent="0.25">
      <c r="A10" s="33">
        <f t="shared" si="5"/>
        <v>6.4199999999999973</v>
      </c>
      <c r="B10" s="21">
        <v>-13.49446</v>
      </c>
      <c r="C10" s="22">
        <v>-0.85749649999999999</v>
      </c>
      <c r="D10" s="22">
        <v>-0.85638820000000004</v>
      </c>
      <c r="E10" s="23">
        <v>-13.294650000000001</v>
      </c>
      <c r="F10" s="24">
        <v>-2.75</v>
      </c>
      <c r="G10" s="24">
        <v>-9.5399999999999991</v>
      </c>
      <c r="H10" s="31">
        <v>-65</v>
      </c>
      <c r="I10" s="22">
        <v>-15.4579</v>
      </c>
      <c r="J10" s="22">
        <v>-113.2389</v>
      </c>
      <c r="K10" s="22">
        <v>-115.5977</v>
      </c>
      <c r="L10" s="22">
        <v>-19.13335</v>
      </c>
      <c r="M10" s="22"/>
      <c r="N10" s="40">
        <f t="shared" si="0"/>
        <v>1.5364093596386439</v>
      </c>
      <c r="O10" s="40">
        <f t="shared" si="1"/>
        <v>1.5523392390197479</v>
      </c>
      <c r="P10" s="40">
        <f t="shared" si="2"/>
        <v>1.4058589888854278</v>
      </c>
      <c r="Q10" s="40">
        <f t="shared" si="3"/>
        <v>1.2484350366644781</v>
      </c>
      <c r="R10" s="40">
        <f t="shared" si="4"/>
        <v>2.0004189159232402</v>
      </c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x14ac:dyDescent="0.25">
      <c r="A11" s="33">
        <f t="shared" si="5"/>
        <v>6.4799999999999969</v>
      </c>
      <c r="B11" s="21">
        <v>-13.54157</v>
      </c>
      <c r="C11" s="22">
        <v>-0.85187919999999995</v>
      </c>
      <c r="D11" s="22">
        <v>-0.85418280000000002</v>
      </c>
      <c r="E11" s="23">
        <v>-13.46058</v>
      </c>
      <c r="F11" s="24">
        <v>-2.75</v>
      </c>
      <c r="G11" s="24">
        <v>-9.5399999999999991</v>
      </c>
      <c r="H11" s="31">
        <v>-65</v>
      </c>
      <c r="I11" s="22">
        <v>-15.33253</v>
      </c>
      <c r="J11" s="22">
        <v>-114.6477</v>
      </c>
      <c r="K11" s="22">
        <v>-103.2868</v>
      </c>
      <c r="L11" s="22">
        <v>-19.450330000000001</v>
      </c>
      <c r="M11" s="22"/>
      <c r="N11" s="40">
        <f t="shared" si="0"/>
        <v>1.5327350336146575</v>
      </c>
      <c r="O11" s="40">
        <f t="shared" si="1"/>
        <v>1.5390708048690203</v>
      </c>
      <c r="P11" s="40">
        <f t="shared" si="2"/>
        <v>1.4129779375842029</v>
      </c>
      <c r="Q11" s="40">
        <f t="shared" si="3"/>
        <v>1.2384706309394247</v>
      </c>
      <c r="R11" s="40">
        <f t="shared" si="4"/>
        <v>2.0004189159232402</v>
      </c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x14ac:dyDescent="0.25">
      <c r="A12" s="33">
        <f t="shared" si="5"/>
        <v>6.5399999999999965</v>
      </c>
      <c r="B12" s="21">
        <v>-13.676</v>
      </c>
      <c r="C12" s="22">
        <v>-0.83560400000000001</v>
      </c>
      <c r="D12" s="22">
        <v>-0.86865630000000005</v>
      </c>
      <c r="E12" s="23">
        <v>-13.584960000000001</v>
      </c>
      <c r="F12" s="24">
        <v>-2.75</v>
      </c>
      <c r="G12" s="24">
        <v>-9.5399999999999991</v>
      </c>
      <c r="H12" s="31">
        <v>-65</v>
      </c>
      <c r="I12" s="22">
        <v>-15.19098</v>
      </c>
      <c r="J12" s="22">
        <v>-107.4539</v>
      </c>
      <c r="K12" s="22">
        <v>-103.61920000000001</v>
      </c>
      <c r="L12" s="22">
        <v>-19.756399999999999</v>
      </c>
      <c r="M12" s="22"/>
      <c r="N12" s="40">
        <f t="shared" si="0"/>
        <v>1.5224163685895156</v>
      </c>
      <c r="O12" s="40">
        <f t="shared" si="1"/>
        <v>1.529377765673356</v>
      </c>
      <c r="P12" s="40">
        <f t="shared" si="2"/>
        <v>1.4211921368246634</v>
      </c>
      <c r="Q12" s="40">
        <f t="shared" si="3"/>
        <v>1.2292673171534421</v>
      </c>
      <c r="R12" s="40">
        <f t="shared" si="4"/>
        <v>2.0004189159232402</v>
      </c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x14ac:dyDescent="0.25">
      <c r="A13" s="33">
        <f t="shared" si="5"/>
        <v>6.5999999999999961</v>
      </c>
      <c r="B13" s="21">
        <v>-13.83264</v>
      </c>
      <c r="C13" s="22">
        <v>-0.86134679999999997</v>
      </c>
      <c r="D13" s="22">
        <v>-0.87168250000000003</v>
      </c>
      <c r="E13" s="23">
        <v>-13.65757</v>
      </c>
      <c r="F13" s="24">
        <v>-2.75</v>
      </c>
      <c r="G13" s="24">
        <v>-9.5399999999999991</v>
      </c>
      <c r="H13" s="31">
        <v>-65</v>
      </c>
      <c r="I13" s="22">
        <v>-15.09468</v>
      </c>
      <c r="J13" s="22">
        <v>-111.4936</v>
      </c>
      <c r="K13" s="22">
        <v>-115.7007</v>
      </c>
      <c r="L13" s="22">
        <v>-20.052630000000001</v>
      </c>
      <c r="M13" s="22"/>
      <c r="N13" s="40">
        <f t="shared" si="0"/>
        <v>1.5106955193351725</v>
      </c>
      <c r="O13" s="40">
        <f t="shared" si="1"/>
        <v>1.5238166536062137</v>
      </c>
      <c r="P13" s="40">
        <f t="shared" si="2"/>
        <v>1.4268901320293612</v>
      </c>
      <c r="Q13" s="40">
        <f t="shared" si="3"/>
        <v>1.2207316344743639</v>
      </c>
      <c r="R13" s="40">
        <f t="shared" si="4"/>
        <v>2.0004189159232402</v>
      </c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x14ac:dyDescent="0.25">
      <c r="A14" s="33">
        <f t="shared" si="5"/>
        <v>6.6599999999999957</v>
      </c>
      <c r="B14" s="21">
        <v>-13.95354</v>
      </c>
      <c r="C14" s="22">
        <v>-0.86027500000000001</v>
      </c>
      <c r="D14" s="22">
        <v>-0.85719489999999998</v>
      </c>
      <c r="E14" s="23">
        <v>-14.03872</v>
      </c>
      <c r="F14" s="24">
        <v>-2.75</v>
      </c>
      <c r="G14" s="24">
        <v>-9.5399999999999991</v>
      </c>
      <c r="H14" s="31">
        <v>-65</v>
      </c>
      <c r="I14" s="22">
        <v>-14.98936</v>
      </c>
      <c r="J14" s="22">
        <v>-105.0429</v>
      </c>
      <c r="K14" s="22">
        <v>-112.51649999999999</v>
      </c>
      <c r="L14" s="22">
        <v>-20.391970000000001</v>
      </c>
      <c r="M14" s="22"/>
      <c r="N14" s="40">
        <f t="shared" si="0"/>
        <v>1.5018649457515438</v>
      </c>
      <c r="O14" s="40">
        <f t="shared" si="1"/>
        <v>1.4957533573286117</v>
      </c>
      <c r="P14" s="40">
        <f t="shared" si="2"/>
        <v>1.433225921802769</v>
      </c>
      <c r="Q14" s="40">
        <f t="shared" si="3"/>
        <v>1.2113805294957021</v>
      </c>
      <c r="R14" s="40">
        <f t="shared" si="4"/>
        <v>2.0004189159232402</v>
      </c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x14ac:dyDescent="0.25">
      <c r="A15" s="33">
        <f t="shared" si="5"/>
        <v>6.7199999999999953</v>
      </c>
      <c r="B15" s="21">
        <v>-13.96946</v>
      </c>
      <c r="C15" s="22">
        <v>-0.88028759999999995</v>
      </c>
      <c r="D15" s="22">
        <v>-0.87820039999999999</v>
      </c>
      <c r="E15" s="23">
        <v>-14.1364</v>
      </c>
      <c r="F15" s="24">
        <v>-2.75</v>
      </c>
      <c r="G15" s="24">
        <v>-9.5399999999999991</v>
      </c>
      <c r="H15" s="31">
        <v>-65</v>
      </c>
      <c r="I15" s="22">
        <v>-14.881080000000001</v>
      </c>
      <c r="J15" s="22">
        <v>-117.53360000000001</v>
      </c>
      <c r="K15" s="22">
        <v>-105.15049999999999</v>
      </c>
      <c r="L15" s="22">
        <v>-20.724930000000001</v>
      </c>
      <c r="M15" s="22"/>
      <c r="N15" s="40">
        <f t="shared" si="0"/>
        <v>1.5007158610771747</v>
      </c>
      <c r="O15" s="40">
        <f t="shared" si="1"/>
        <v>1.488854347202371</v>
      </c>
      <c r="P15" s="40">
        <f t="shared" si="2"/>
        <v>1.4398555979582</v>
      </c>
      <c r="Q15" s="40">
        <f t="shared" si="3"/>
        <v>1.2026255325041986</v>
      </c>
      <c r="R15" s="40">
        <f t="shared" si="4"/>
        <v>2.0004189159232402</v>
      </c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x14ac:dyDescent="0.25">
      <c r="A16" s="33">
        <f t="shared" si="5"/>
        <v>6.7799999999999949</v>
      </c>
      <c r="B16" s="21">
        <v>-14.09111</v>
      </c>
      <c r="C16" s="22">
        <v>-0.87386180000000002</v>
      </c>
      <c r="D16" s="22">
        <v>-0.87280720000000001</v>
      </c>
      <c r="E16" s="23">
        <v>-14.21119</v>
      </c>
      <c r="F16" s="24">
        <v>-2.75</v>
      </c>
      <c r="G16" s="24">
        <v>-9.5399999999999991</v>
      </c>
      <c r="H16" s="31">
        <v>-65</v>
      </c>
      <c r="I16" s="22">
        <v>-14.75371</v>
      </c>
      <c r="J16" s="22">
        <v>-113.0282</v>
      </c>
      <c r="K16" s="22">
        <v>-100.72969999999999</v>
      </c>
      <c r="L16" s="22">
        <v>-21.052289999999999</v>
      </c>
      <c r="M16" s="22"/>
      <c r="N16" s="40">
        <f t="shared" si="0"/>
        <v>1.4920387282385121</v>
      </c>
      <c r="O16" s="40">
        <f t="shared" si="1"/>
        <v>1.4836495881872274</v>
      </c>
      <c r="P16" s="40">
        <f t="shared" si="2"/>
        <v>1.4478080024348055</v>
      </c>
      <c r="Q16" s="40">
        <f t="shared" si="3"/>
        <v>1.194402472375903</v>
      </c>
      <c r="R16" s="40">
        <f t="shared" si="4"/>
        <v>2.0004189159232402</v>
      </c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x14ac:dyDescent="0.25">
      <c r="A17" s="33">
        <f t="shared" si="5"/>
        <v>6.8399999999999945</v>
      </c>
      <c r="B17" s="21">
        <v>-14.179320000000001</v>
      </c>
      <c r="C17" s="22">
        <v>-0.86876790000000004</v>
      </c>
      <c r="D17" s="22">
        <v>-0.88555569999999995</v>
      </c>
      <c r="E17" s="23">
        <v>-14.484170000000001</v>
      </c>
      <c r="F17" s="24">
        <v>-2.75</v>
      </c>
      <c r="G17" s="24">
        <v>-9.5399999999999991</v>
      </c>
      <c r="H17" s="31">
        <v>-65</v>
      </c>
      <c r="I17" s="22">
        <v>-14.68169</v>
      </c>
      <c r="J17" s="22">
        <v>-106.5831</v>
      </c>
      <c r="K17" s="22">
        <v>-107.75109999999999</v>
      </c>
      <c r="L17" s="22">
        <v>-21.284980000000001</v>
      </c>
      <c r="M17" s="22"/>
      <c r="N17" s="40">
        <f t="shared" si="0"/>
        <v>1.4858593330169279</v>
      </c>
      <c r="O17" s="40">
        <f t="shared" si="1"/>
        <v>1.4652052192429481</v>
      </c>
      <c r="P17" s="40">
        <f t="shared" si="2"/>
        <v>1.4523798331900499</v>
      </c>
      <c r="Q17" s="40">
        <f t="shared" si="3"/>
        <v>1.1887786346815645</v>
      </c>
      <c r="R17" s="40">
        <f t="shared" si="4"/>
        <v>2.0004189159232402</v>
      </c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x14ac:dyDescent="0.25">
      <c r="A18" s="33">
        <f t="shared" si="5"/>
        <v>6.8999999999999941</v>
      </c>
      <c r="B18" s="21">
        <v>-14.24095</v>
      </c>
      <c r="C18" s="22">
        <v>-0.88358329999999996</v>
      </c>
      <c r="D18" s="22">
        <v>-0.8875866</v>
      </c>
      <c r="E18" s="23">
        <v>-14.562810000000001</v>
      </c>
      <c r="F18" s="24">
        <v>-2.75</v>
      </c>
      <c r="G18" s="24">
        <v>-9.5399999999999991</v>
      </c>
      <c r="H18" s="31">
        <v>-65</v>
      </c>
      <c r="I18" s="22">
        <v>-14.544650000000001</v>
      </c>
      <c r="J18" s="22">
        <v>-109.8642</v>
      </c>
      <c r="K18" s="22">
        <v>-108.04130000000001</v>
      </c>
      <c r="L18" s="22">
        <v>-21.650469999999999</v>
      </c>
      <c r="M18" s="22"/>
      <c r="N18" s="40">
        <f t="shared" si="0"/>
        <v>1.4815969759665713</v>
      </c>
      <c r="O18" s="40">
        <f t="shared" si="1"/>
        <v>1.4600479140786171</v>
      </c>
      <c r="P18" s="40">
        <f t="shared" si="2"/>
        <v>1.461232813215237</v>
      </c>
      <c r="Q18" s="40">
        <f t="shared" si="3"/>
        <v>1.1802986549603516</v>
      </c>
      <c r="R18" s="40">
        <f t="shared" si="4"/>
        <v>2.0004189159232402</v>
      </c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x14ac:dyDescent="0.25">
      <c r="A19" s="33">
        <f t="shared" si="5"/>
        <v>6.9599999999999937</v>
      </c>
      <c r="B19" s="21">
        <v>-14.46759</v>
      </c>
      <c r="C19" s="22">
        <v>-0.87267570000000005</v>
      </c>
      <c r="D19" s="22">
        <v>-0.89013299999999995</v>
      </c>
      <c r="E19" s="23">
        <v>-14.823230000000001</v>
      </c>
      <c r="F19" s="24">
        <v>-2.75</v>
      </c>
      <c r="G19" s="24">
        <v>-9.5399999999999991</v>
      </c>
      <c r="H19" s="31">
        <v>-65</v>
      </c>
      <c r="I19" s="22">
        <v>-14.466200000000001</v>
      </c>
      <c r="J19" s="22">
        <v>-108.6842</v>
      </c>
      <c r="K19" s="22">
        <v>-108.7694</v>
      </c>
      <c r="L19" s="22">
        <v>-21.984539999999999</v>
      </c>
      <c r="M19" s="22"/>
      <c r="N19" s="40">
        <f t="shared" si="0"/>
        <v>1.466301307440055</v>
      </c>
      <c r="O19" s="40">
        <f t="shared" si="1"/>
        <v>1.4434466284615113</v>
      </c>
      <c r="P19" s="40">
        <f t="shared" si="2"/>
        <v>1.4663933384567771</v>
      </c>
      <c r="Q19" s="40">
        <f t="shared" si="3"/>
        <v>1.1729076762150192</v>
      </c>
      <c r="R19" s="40">
        <f t="shared" si="4"/>
        <v>2.0004189159232402</v>
      </c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x14ac:dyDescent="0.25">
      <c r="A20" s="33">
        <f t="shared" si="5"/>
        <v>7.0199999999999934</v>
      </c>
      <c r="B20" s="21">
        <v>-14.285</v>
      </c>
      <c r="C20" s="22">
        <v>-0.91265090000000004</v>
      </c>
      <c r="D20" s="22">
        <v>-0.89580320000000002</v>
      </c>
      <c r="E20" s="23">
        <v>-15.09864</v>
      </c>
      <c r="F20" s="24">
        <v>-2.75</v>
      </c>
      <c r="G20" s="24">
        <v>-9.5399999999999991</v>
      </c>
      <c r="H20" s="31">
        <v>-65</v>
      </c>
      <c r="I20" s="22">
        <v>-14.37027</v>
      </c>
      <c r="J20" s="22">
        <v>-105.3824</v>
      </c>
      <c r="K20" s="22">
        <v>-105.9268</v>
      </c>
      <c r="L20" s="22">
        <v>-22.252269999999999</v>
      </c>
      <c r="M20" s="22"/>
      <c r="N20" s="40">
        <f t="shared" si="0"/>
        <v>1.4785778089809978</v>
      </c>
      <c r="O20" s="40">
        <f t="shared" si="1"/>
        <v>1.4266540429665395</v>
      </c>
      <c r="P20" s="40">
        <f t="shared" si="2"/>
        <v>1.4727973405145132</v>
      </c>
      <c r="Q20" s="40">
        <f t="shared" si="3"/>
        <v>1.1672205343888271</v>
      </c>
      <c r="R20" s="40">
        <f t="shared" si="4"/>
        <v>2.0004189159232402</v>
      </c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x14ac:dyDescent="0.25">
      <c r="A21" s="33">
        <f t="shared" si="5"/>
        <v>7.079999999999993</v>
      </c>
      <c r="B21" s="21">
        <v>-14.45318</v>
      </c>
      <c r="C21" s="22">
        <v>-0.90088349999999995</v>
      </c>
      <c r="D21" s="22">
        <v>-0.91026370000000001</v>
      </c>
      <c r="E21" s="23">
        <v>-15.22795</v>
      </c>
      <c r="F21" s="24">
        <v>-2.75</v>
      </c>
      <c r="G21" s="24">
        <v>-9.5399999999999991</v>
      </c>
      <c r="H21" s="31">
        <v>-65</v>
      </c>
      <c r="I21" s="22">
        <v>-14.298030000000001</v>
      </c>
      <c r="J21" s="22">
        <v>-103.63039999999999</v>
      </c>
      <c r="K21" s="22">
        <v>-108.2333</v>
      </c>
      <c r="L21" s="22">
        <v>-22.526710000000001</v>
      </c>
      <c r="M21" s="22"/>
      <c r="N21" s="40">
        <f t="shared" si="0"/>
        <v>1.4672564339545195</v>
      </c>
      <c r="O21" s="40">
        <f t="shared" si="1"/>
        <v>1.4190284098992356</v>
      </c>
      <c r="P21" s="40">
        <f t="shared" si="2"/>
        <v>1.4776890709477348</v>
      </c>
      <c r="Q21" s="40">
        <f t="shared" si="3"/>
        <v>1.1615993867985683</v>
      </c>
      <c r="R21" s="40">
        <f t="shared" si="4"/>
        <v>2.0004189159232402</v>
      </c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x14ac:dyDescent="0.25">
      <c r="A22" s="33">
        <f t="shared" si="5"/>
        <v>7.1399999999999926</v>
      </c>
      <c r="B22" s="21">
        <v>-14.619289999999999</v>
      </c>
      <c r="C22" s="22">
        <v>-0.91073729999999997</v>
      </c>
      <c r="D22" s="22">
        <v>-0.92070339999999995</v>
      </c>
      <c r="E22" s="23">
        <v>-15.468909999999999</v>
      </c>
      <c r="F22" s="24">
        <v>-2.75</v>
      </c>
      <c r="G22" s="24">
        <v>-9.5399999999999991</v>
      </c>
      <c r="H22" s="31">
        <v>-65</v>
      </c>
      <c r="I22" s="22">
        <v>-14.237439999999999</v>
      </c>
      <c r="J22" s="22">
        <v>-111.88720000000001</v>
      </c>
      <c r="K22" s="22">
        <v>-107.6022</v>
      </c>
      <c r="L22" s="22">
        <v>-22.756080000000001</v>
      </c>
      <c r="M22" s="22"/>
      <c r="N22" s="40">
        <f t="shared" si="0"/>
        <v>1.4563857416869985</v>
      </c>
      <c r="O22" s="40">
        <f t="shared" si="1"/>
        <v>1.4052406856685822</v>
      </c>
      <c r="P22" s="40">
        <f t="shared" si="2"/>
        <v>1.4818385264105181</v>
      </c>
      <c r="Q22" s="40">
        <f t="shared" si="3"/>
        <v>1.1570571263142293</v>
      </c>
      <c r="R22" s="40">
        <f t="shared" si="4"/>
        <v>2.0004189159232402</v>
      </c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x14ac:dyDescent="0.25">
      <c r="A23" s="33">
        <f t="shared" si="5"/>
        <v>7.1999999999999922</v>
      </c>
      <c r="B23" s="21">
        <v>-14.707610000000001</v>
      </c>
      <c r="C23" s="22">
        <v>-0.92104699999999995</v>
      </c>
      <c r="D23" s="22">
        <v>-0.93185320000000005</v>
      </c>
      <c r="E23" s="23">
        <v>-15.623060000000001</v>
      </c>
      <c r="F23" s="24">
        <v>-2.75</v>
      </c>
      <c r="G23" s="24">
        <v>-9.5399999999999991</v>
      </c>
      <c r="H23" s="31">
        <v>-65</v>
      </c>
      <c r="I23" s="22">
        <v>-14.14532</v>
      </c>
      <c r="J23" s="22">
        <v>-105.0669</v>
      </c>
      <c r="K23" s="22">
        <v>-101.2389</v>
      </c>
      <c r="L23" s="22">
        <v>-22.945550000000001</v>
      </c>
      <c r="M23" s="22"/>
      <c r="N23" s="40">
        <f t="shared" si="0"/>
        <v>1.450728094957902</v>
      </c>
      <c r="O23" s="40">
        <f t="shared" si="1"/>
        <v>1.3966983311578978</v>
      </c>
      <c r="P23" s="40">
        <f t="shared" si="2"/>
        <v>1.4882300842110716</v>
      </c>
      <c r="Q23" s="40">
        <f t="shared" si="3"/>
        <v>1.1534083096358476</v>
      </c>
      <c r="R23" s="40">
        <f t="shared" si="4"/>
        <v>2.0004189159232402</v>
      </c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x14ac:dyDescent="0.25">
      <c r="A24" s="33">
        <f t="shared" si="5"/>
        <v>7.2599999999999918</v>
      </c>
      <c r="B24" s="21">
        <v>-14.74464</v>
      </c>
      <c r="C24" s="22">
        <v>-0.93019839999999998</v>
      </c>
      <c r="D24" s="22">
        <v>-0.94247650000000005</v>
      </c>
      <c r="E24" s="23">
        <v>-15.97574</v>
      </c>
      <c r="F24" s="24">
        <v>-2.75</v>
      </c>
      <c r="G24" s="24">
        <v>-9.5399999999999991</v>
      </c>
      <c r="H24" s="31">
        <v>-65</v>
      </c>
      <c r="I24" s="22">
        <v>-14.08273</v>
      </c>
      <c r="J24" s="22">
        <v>-106.44450000000001</v>
      </c>
      <c r="K24" s="22">
        <v>-98.32911</v>
      </c>
      <c r="L24" s="22">
        <v>-23.11298</v>
      </c>
      <c r="M24" s="22"/>
      <c r="N24" s="40">
        <f t="shared" si="0"/>
        <v>1.44838074645036</v>
      </c>
      <c r="O24" s="40">
        <f t="shared" si="1"/>
        <v>1.3779307227071684</v>
      </c>
      <c r="P24" s="40">
        <f t="shared" si="2"/>
        <v>1.4926306529233422</v>
      </c>
      <c r="Q24" s="40">
        <f t="shared" si="3"/>
        <v>1.1502594760923401</v>
      </c>
      <c r="R24" s="40">
        <f t="shared" si="4"/>
        <v>2.0004189159232402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x14ac:dyDescent="0.25">
      <c r="A25" s="33">
        <f t="shared" si="5"/>
        <v>7.3199999999999914</v>
      </c>
      <c r="B25" s="21">
        <v>-14.72207</v>
      </c>
      <c r="C25" s="22">
        <v>-0.95242939999999998</v>
      </c>
      <c r="D25" s="22">
        <v>-0.95200620000000002</v>
      </c>
      <c r="E25" s="23">
        <v>-16.23874</v>
      </c>
      <c r="F25" s="24">
        <v>-2.75</v>
      </c>
      <c r="G25" s="24">
        <v>-9.5399999999999991</v>
      </c>
      <c r="H25" s="31">
        <v>-65</v>
      </c>
      <c r="I25" s="22">
        <v>-14.01275</v>
      </c>
      <c r="J25" s="22">
        <v>-104.256</v>
      </c>
      <c r="K25" s="22">
        <v>-111.4783</v>
      </c>
      <c r="L25" s="22">
        <v>-23.243390000000002</v>
      </c>
      <c r="M25" s="22"/>
      <c r="N25" s="40">
        <f t="shared" si="0"/>
        <v>1.4498097422151677</v>
      </c>
      <c r="O25" s="40">
        <f t="shared" si="1"/>
        <v>1.3646039910698613</v>
      </c>
      <c r="P25" s="40">
        <f t="shared" si="2"/>
        <v>1.4976071743096346</v>
      </c>
      <c r="Q25" s="40">
        <f t="shared" si="3"/>
        <v>1.1478547965445502</v>
      </c>
      <c r="R25" s="40">
        <f t="shared" si="4"/>
        <v>2.0004189159232402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x14ac:dyDescent="0.25">
      <c r="A26" s="33">
        <f t="shared" si="5"/>
        <v>7.379999999999991</v>
      </c>
      <c r="B26" s="21">
        <v>-14.831390000000001</v>
      </c>
      <c r="C26" s="22">
        <v>-0.97961209999999999</v>
      </c>
      <c r="D26" s="22">
        <v>-0.97143049999999997</v>
      </c>
      <c r="E26" s="23">
        <v>-16.518920000000001</v>
      </c>
      <c r="F26" s="24">
        <v>-2.75</v>
      </c>
      <c r="G26" s="24">
        <v>-9.5399999999999991</v>
      </c>
      <c r="H26" s="31">
        <v>-65</v>
      </c>
      <c r="I26" s="22">
        <v>-13.979290000000001</v>
      </c>
      <c r="J26" s="22">
        <v>-110.5637</v>
      </c>
      <c r="K26" s="22">
        <v>-110.27209999999999</v>
      </c>
      <c r="L26" s="22">
        <v>-23.35089</v>
      </c>
      <c r="M26" s="22"/>
      <c r="N26" s="40">
        <f t="shared" si="0"/>
        <v>1.4429380058359029</v>
      </c>
      <c r="O26" s="40">
        <f t="shared" si="1"/>
        <v>1.3509995370032348</v>
      </c>
      <c r="P26" s="40">
        <f t="shared" si="2"/>
        <v>1.500007921451588</v>
      </c>
      <c r="Q26" s="40">
        <f t="shared" si="3"/>
        <v>1.1459034920813038</v>
      </c>
      <c r="R26" s="40">
        <f t="shared" si="4"/>
        <v>2.0004189159232402</v>
      </c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25">
      <c r="A27" s="33">
        <f t="shared" si="5"/>
        <v>7.4399999999999906</v>
      </c>
      <c r="B27" s="21">
        <v>-14.83009</v>
      </c>
      <c r="C27" s="22">
        <v>-0.98166279999999995</v>
      </c>
      <c r="D27" s="22">
        <v>-0.99324979999999996</v>
      </c>
      <c r="E27" s="23">
        <v>-16.887779999999999</v>
      </c>
      <c r="F27" s="24">
        <v>-2.75</v>
      </c>
      <c r="G27" s="24">
        <v>-9.5399999999999991</v>
      </c>
      <c r="H27" s="31">
        <v>-65</v>
      </c>
      <c r="I27" s="22">
        <v>-13.89401</v>
      </c>
      <c r="J27" s="22">
        <v>-119.16800000000001</v>
      </c>
      <c r="K27" s="22">
        <v>-103.55710000000001</v>
      </c>
      <c r="L27" s="22">
        <v>-23.471060000000001</v>
      </c>
      <c r="M27" s="22"/>
      <c r="N27" s="40">
        <f t="shared" si="0"/>
        <v>1.4430189902303281</v>
      </c>
      <c r="O27" s="40">
        <f t="shared" si="1"/>
        <v>1.3339689347007124</v>
      </c>
      <c r="P27" s="40">
        <f t="shared" si="2"/>
        <v>1.5061898999986743</v>
      </c>
      <c r="Q27" s="40">
        <f t="shared" si="3"/>
        <v>1.1437547130817267</v>
      </c>
      <c r="R27" s="40">
        <f t="shared" si="4"/>
        <v>2.0004189159232402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x14ac:dyDescent="0.25">
      <c r="A28" s="33">
        <f t="shared" si="5"/>
        <v>7.4999999999999902</v>
      </c>
      <c r="B28" s="21">
        <v>-15.04153</v>
      </c>
      <c r="C28" s="22">
        <v>-1.01336</v>
      </c>
      <c r="D28" s="22">
        <v>-1.044424</v>
      </c>
      <c r="E28" s="23">
        <v>-16.886749999999999</v>
      </c>
      <c r="F28" s="24">
        <v>-2.75</v>
      </c>
      <c r="G28" s="24">
        <v>-9.5399999999999991</v>
      </c>
      <c r="H28" s="31">
        <v>-65</v>
      </c>
      <c r="I28" s="22">
        <v>-13.888669999999999</v>
      </c>
      <c r="J28" s="22">
        <v>-105.67659999999999</v>
      </c>
      <c r="K28" s="22">
        <v>-110.34869999999999</v>
      </c>
      <c r="L28" s="22">
        <v>-23.437670000000001</v>
      </c>
      <c r="M28" s="22"/>
      <c r="N28" s="40">
        <f t="shared" si="0"/>
        <v>1.430073772139669</v>
      </c>
      <c r="O28" s="40">
        <f t="shared" si="1"/>
        <v>1.3340151545383072</v>
      </c>
      <c r="P28" s="40">
        <f t="shared" si="2"/>
        <v>1.506580044521675</v>
      </c>
      <c r="Q28" s="40">
        <f t="shared" si="3"/>
        <v>1.1443483550072144</v>
      </c>
      <c r="R28" s="40">
        <f t="shared" si="4"/>
        <v>2.0004189159232402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x14ac:dyDescent="0.25">
      <c r="A29" s="33">
        <f t="shared" si="5"/>
        <v>7.5599999999999898</v>
      </c>
      <c r="B29" s="21">
        <v>-14.97091</v>
      </c>
      <c r="C29" s="22">
        <v>-1.0459099999999999</v>
      </c>
      <c r="D29" s="22">
        <v>-1.039444</v>
      </c>
      <c r="E29" s="23">
        <v>-17.528759999999998</v>
      </c>
      <c r="F29" s="24">
        <v>-2.75</v>
      </c>
      <c r="G29" s="24">
        <v>-9.5399999999999991</v>
      </c>
      <c r="H29" s="31">
        <v>-65</v>
      </c>
      <c r="I29" s="22">
        <v>-13.80725</v>
      </c>
      <c r="J29" s="22">
        <v>-110.342</v>
      </c>
      <c r="K29" s="22">
        <v>-113.5363</v>
      </c>
      <c r="L29" s="22">
        <v>-23.472529999999999</v>
      </c>
      <c r="M29" s="22"/>
      <c r="N29" s="40">
        <f t="shared" si="0"/>
        <v>1.4343471921894626</v>
      </c>
      <c r="O29" s="40">
        <f t="shared" si="1"/>
        <v>1.3065691739112206</v>
      </c>
      <c r="P29" s="40">
        <f t="shared" si="2"/>
        <v>1.5125736861273951</v>
      </c>
      <c r="Q29" s="40">
        <f t="shared" si="3"/>
        <v>1.1437286378495264</v>
      </c>
      <c r="R29" s="40">
        <f t="shared" si="4"/>
        <v>2.0004189159232402</v>
      </c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x14ac:dyDescent="0.25">
      <c r="A30" s="33">
        <f t="shared" si="5"/>
        <v>7.6199999999999894</v>
      </c>
      <c r="B30" s="21">
        <v>-15.22115</v>
      </c>
      <c r="C30" s="22">
        <v>-1.0730189999999999</v>
      </c>
      <c r="D30" s="22">
        <v>-1.0687629999999999</v>
      </c>
      <c r="E30" s="23">
        <v>-17.658110000000001</v>
      </c>
      <c r="F30" s="24">
        <v>-2.75</v>
      </c>
      <c r="G30" s="24">
        <v>-9.5399999999999991</v>
      </c>
      <c r="H30" s="31">
        <v>-65</v>
      </c>
      <c r="I30" s="22">
        <v>-13.7807</v>
      </c>
      <c r="J30" s="22">
        <v>-106.02249999999999</v>
      </c>
      <c r="K30" s="22">
        <v>-106.3609</v>
      </c>
      <c r="L30" s="22">
        <v>-23.35134</v>
      </c>
      <c r="M30" s="22"/>
      <c r="N30" s="40">
        <f t="shared" si="0"/>
        <v>1.4194254097353916</v>
      </c>
      <c r="O30" s="40">
        <f t="shared" si="1"/>
        <v>1.3013547726162933</v>
      </c>
      <c r="P30" s="40">
        <f t="shared" si="2"/>
        <v>1.5145465636788662</v>
      </c>
      <c r="Q30" s="40">
        <f t="shared" si="3"/>
        <v>1.1458953818882387</v>
      </c>
      <c r="R30" s="40">
        <f t="shared" si="4"/>
        <v>2.0004189159232402</v>
      </c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x14ac:dyDescent="0.25">
      <c r="A31" s="33">
        <f t="shared" si="5"/>
        <v>7.6799999999999891</v>
      </c>
      <c r="B31" s="21">
        <v>-15.3104</v>
      </c>
      <c r="C31" s="22">
        <v>-1.0806750000000001</v>
      </c>
      <c r="D31" s="22">
        <v>-1.0985069999999999</v>
      </c>
      <c r="E31" s="23">
        <v>-18.225180000000002</v>
      </c>
      <c r="F31" s="24">
        <v>-2.75</v>
      </c>
      <c r="G31" s="24">
        <v>-9.5399999999999991</v>
      </c>
      <c r="H31" s="31">
        <v>-65</v>
      </c>
      <c r="I31" s="22">
        <v>-13.75506</v>
      </c>
      <c r="J31" s="22">
        <v>-102.4759</v>
      </c>
      <c r="K31" s="22">
        <v>-99.693060000000003</v>
      </c>
      <c r="L31" s="22">
        <v>-23.311779999999999</v>
      </c>
      <c r="M31" s="22"/>
      <c r="N31" s="40">
        <f t="shared" si="0"/>
        <v>1.4142496810430509</v>
      </c>
      <c r="O31" s="40">
        <f t="shared" si="1"/>
        <v>1.2796458533470727</v>
      </c>
      <c r="P31" s="40">
        <f t="shared" si="2"/>
        <v>1.5164605096661612</v>
      </c>
      <c r="Q31" s="40">
        <f t="shared" si="3"/>
        <v>1.1466102008915864</v>
      </c>
      <c r="R31" s="40">
        <f t="shared" si="4"/>
        <v>2.0004189159232402</v>
      </c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x14ac:dyDescent="0.25">
      <c r="A32" s="33">
        <f t="shared" si="5"/>
        <v>7.7399999999999887</v>
      </c>
      <c r="B32" s="21">
        <v>-15.652609999999999</v>
      </c>
      <c r="C32" s="22">
        <v>-1.104584</v>
      </c>
      <c r="D32" s="22">
        <v>-1.121218</v>
      </c>
      <c r="E32" s="23">
        <v>-18.6402</v>
      </c>
      <c r="F32" s="24">
        <v>-2.75</v>
      </c>
      <c r="G32" s="24">
        <v>-9.5399999999999991</v>
      </c>
      <c r="H32" s="31">
        <v>-65</v>
      </c>
      <c r="I32" s="22">
        <v>-13.741020000000001</v>
      </c>
      <c r="J32" s="22">
        <v>-102.8265</v>
      </c>
      <c r="K32" s="22">
        <v>-107.8319</v>
      </c>
      <c r="L32" s="22">
        <v>-23.164750000000002</v>
      </c>
      <c r="M32" s="22"/>
      <c r="N32" s="40">
        <f t="shared" si="0"/>
        <v>1.3950848796230177</v>
      </c>
      <c r="O32" s="40">
        <f t="shared" si="1"/>
        <v>1.2648703506465886</v>
      </c>
      <c r="P32" s="40">
        <f t="shared" si="2"/>
        <v>1.5175121870959318</v>
      </c>
      <c r="Q32" s="40">
        <f t="shared" si="3"/>
        <v>1.1492999006076388</v>
      </c>
      <c r="R32" s="40">
        <f t="shared" si="4"/>
        <v>2.0004189159232402</v>
      </c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x14ac:dyDescent="0.25">
      <c r="A33" s="33">
        <f t="shared" si="5"/>
        <v>7.7999999999999883</v>
      </c>
      <c r="B33" s="21">
        <v>-15.90513</v>
      </c>
      <c r="C33" s="22">
        <v>-1.096832</v>
      </c>
      <c r="D33" s="22">
        <v>-1.1174740000000001</v>
      </c>
      <c r="E33" s="23">
        <v>-19.336449999999999</v>
      </c>
      <c r="F33" s="24">
        <v>-2.75</v>
      </c>
      <c r="G33" s="24">
        <v>-9.5399999999999991</v>
      </c>
      <c r="H33" s="31">
        <v>-65</v>
      </c>
      <c r="I33" s="22">
        <v>-13.69261</v>
      </c>
      <c r="J33" s="22">
        <v>-108.8062</v>
      </c>
      <c r="K33" s="22">
        <v>-113.54340000000001</v>
      </c>
      <c r="L33" s="22">
        <v>-23.055140000000002</v>
      </c>
      <c r="M33" s="22"/>
      <c r="N33" s="40">
        <f t="shared" si="0"/>
        <v>1.381604138840663</v>
      </c>
      <c r="O33" s="40">
        <f t="shared" si="1"/>
        <v>1.2419985897190824</v>
      </c>
      <c r="P33" s="40">
        <f t="shared" si="2"/>
        <v>1.5211582342216403</v>
      </c>
      <c r="Q33" s="40">
        <f t="shared" si="3"/>
        <v>1.1513393712146824</v>
      </c>
      <c r="R33" s="40">
        <f t="shared" si="4"/>
        <v>2.0004189159232402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x14ac:dyDescent="0.25">
      <c r="A34" s="33">
        <f t="shared" si="5"/>
        <v>7.8599999999999879</v>
      </c>
      <c r="B34" s="21">
        <v>-16.358470000000001</v>
      </c>
      <c r="C34" s="22">
        <v>-1.082246</v>
      </c>
      <c r="D34" s="22">
        <v>-1.0993740000000001</v>
      </c>
      <c r="E34" s="23">
        <v>-19.945430000000002</v>
      </c>
      <c r="F34" s="24">
        <v>-2.75</v>
      </c>
      <c r="G34" s="24">
        <v>-9.5399999999999991</v>
      </c>
      <c r="H34" s="31">
        <v>-65</v>
      </c>
      <c r="I34" s="22">
        <v>-13.68915</v>
      </c>
      <c r="J34" s="22">
        <v>-102.55629999999999</v>
      </c>
      <c r="K34" s="22">
        <v>-117.20189999999999</v>
      </c>
      <c r="L34" s="22">
        <v>-22.878419999999998</v>
      </c>
      <c r="M34" s="22"/>
      <c r="N34" s="40">
        <f t="shared" si="0"/>
        <v>1.3587173684964096</v>
      </c>
      <c r="O34" s="40">
        <f t="shared" si="1"/>
        <v>1.2237794560000428</v>
      </c>
      <c r="P34" s="40">
        <f t="shared" si="2"/>
        <v>1.5214200121933621</v>
      </c>
      <c r="Q34" s="40">
        <f t="shared" si="3"/>
        <v>1.1546905973360693</v>
      </c>
      <c r="R34" s="40">
        <f t="shared" si="4"/>
        <v>2.0004189159232402</v>
      </c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x14ac:dyDescent="0.25">
      <c r="A35" s="33">
        <f t="shared" si="5"/>
        <v>7.9199999999999875</v>
      </c>
      <c r="B35" s="21">
        <v>-16.88974</v>
      </c>
      <c r="C35" s="22">
        <v>-1.061383</v>
      </c>
      <c r="D35" s="22">
        <v>-1.088835</v>
      </c>
      <c r="E35" s="23">
        <v>-20.41433</v>
      </c>
      <c r="F35" s="24">
        <v>-2.75</v>
      </c>
      <c r="G35" s="24">
        <v>-9.5399999999999991</v>
      </c>
      <c r="H35" s="31">
        <v>-65</v>
      </c>
      <c r="I35" s="22">
        <v>-13.683960000000001</v>
      </c>
      <c r="J35" s="22">
        <v>-106.56950000000001</v>
      </c>
      <c r="K35" s="22">
        <v>-105.3609</v>
      </c>
      <c r="L35" s="22">
        <v>-22.64592</v>
      </c>
      <c r="M35" s="22"/>
      <c r="N35" s="40">
        <f t="shared" si="0"/>
        <v>1.3338810025795123</v>
      </c>
      <c r="O35" s="40">
        <f t="shared" si="1"/>
        <v>1.2107797998209677</v>
      </c>
      <c r="P35" s="40">
        <f t="shared" si="2"/>
        <v>1.5218129767511632</v>
      </c>
      <c r="Q35" s="40">
        <f t="shared" si="3"/>
        <v>1.1592212961379147</v>
      </c>
      <c r="R35" s="40">
        <f t="shared" si="4"/>
        <v>2.0004189159232402</v>
      </c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x14ac:dyDescent="0.25">
      <c r="A36" s="33">
        <f t="shared" si="5"/>
        <v>7.9799999999999871</v>
      </c>
      <c r="B36" s="21">
        <v>-16.987349999999999</v>
      </c>
      <c r="C36" s="22">
        <v>-1.06125</v>
      </c>
      <c r="D36" s="22">
        <v>-1.061034</v>
      </c>
      <c r="E36" s="23">
        <v>-20.674160000000001</v>
      </c>
      <c r="F36" s="24">
        <v>-2.75</v>
      </c>
      <c r="G36" s="24">
        <v>-9.5399999999999991</v>
      </c>
      <c r="H36" s="31">
        <v>-65</v>
      </c>
      <c r="I36" s="22">
        <v>-13.71171</v>
      </c>
      <c r="J36" s="22">
        <v>-108.4486</v>
      </c>
      <c r="K36" s="22">
        <v>-105.6994</v>
      </c>
      <c r="L36" s="22">
        <v>-22.427109999999999</v>
      </c>
      <c r="M36" s="22"/>
      <c r="N36" s="40">
        <f t="shared" si="0"/>
        <v>1.329535169655377</v>
      </c>
      <c r="O36" s="40">
        <f t="shared" si="1"/>
        <v>1.2039344901058715</v>
      </c>
      <c r="P36" s="40">
        <f t="shared" si="2"/>
        <v>1.5197160097796047</v>
      </c>
      <c r="Q36" s="40">
        <f t="shared" si="3"/>
        <v>1.1636155571275655</v>
      </c>
      <c r="R36" s="40">
        <f t="shared" si="4"/>
        <v>2.0004189159232402</v>
      </c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x14ac:dyDescent="0.25">
      <c r="A37" s="33">
        <f t="shared" si="5"/>
        <v>8.0399999999999867</v>
      </c>
      <c r="B37" s="21">
        <v>-17.457619999999999</v>
      </c>
      <c r="C37" s="22">
        <v>-1.023085</v>
      </c>
      <c r="D37" s="22">
        <v>-1.034033</v>
      </c>
      <c r="E37" s="23">
        <v>-21.276479999999999</v>
      </c>
      <c r="F37" s="24">
        <v>-2.75</v>
      </c>
      <c r="G37" s="24">
        <v>-9.5399999999999991</v>
      </c>
      <c r="H37" s="31">
        <v>-65</v>
      </c>
      <c r="I37" s="22">
        <v>-13.67029</v>
      </c>
      <c r="J37" s="22">
        <v>-110.4821</v>
      </c>
      <c r="K37" s="22">
        <v>-105.075</v>
      </c>
      <c r="L37" s="22">
        <v>-22.295490000000001</v>
      </c>
      <c r="M37" s="22"/>
      <c r="N37" s="40">
        <f t="shared" si="0"/>
        <v>1.3094805080758485</v>
      </c>
      <c r="O37" s="40">
        <f t="shared" si="1"/>
        <v>1.1889809281957635</v>
      </c>
      <c r="P37" s="40">
        <f t="shared" si="2"/>
        <v>1.5228497225013957</v>
      </c>
      <c r="Q37" s="40">
        <f t="shared" si="3"/>
        <v>1.1663215069925446</v>
      </c>
      <c r="R37" s="40">
        <f t="shared" si="4"/>
        <v>2.0004189159232402</v>
      </c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x14ac:dyDescent="0.25">
      <c r="A38" s="33">
        <f t="shared" si="5"/>
        <v>8.0999999999999872</v>
      </c>
      <c r="B38" s="21">
        <v>-17.91987</v>
      </c>
      <c r="C38" s="22">
        <v>-1.001633</v>
      </c>
      <c r="D38" s="22">
        <v>-1.0167170000000001</v>
      </c>
      <c r="E38" s="23">
        <v>-21.406479999999998</v>
      </c>
      <c r="F38" s="24">
        <v>-2.75</v>
      </c>
      <c r="G38" s="24">
        <v>-9.5399999999999991</v>
      </c>
      <c r="H38" s="31">
        <v>-65</v>
      </c>
      <c r="I38" s="22">
        <v>-13.68276</v>
      </c>
      <c r="J38" s="22">
        <v>-105.07259999999999</v>
      </c>
      <c r="K38" s="22">
        <v>-105.7518</v>
      </c>
      <c r="L38" s="22">
        <v>-22.030339999999999</v>
      </c>
      <c r="M38" s="22"/>
      <c r="N38" s="40">
        <f t="shared" si="0"/>
        <v>1.2911064037933535</v>
      </c>
      <c r="O38" s="40">
        <f t="shared" si="1"/>
        <v>1.1859125854422794</v>
      </c>
      <c r="P38" s="40">
        <f t="shared" si="2"/>
        <v>1.5219038864773897</v>
      </c>
      <c r="Q38" s="40">
        <f t="shared" si="3"/>
        <v>1.171920181423971</v>
      </c>
      <c r="R38" s="40">
        <f t="shared" si="4"/>
        <v>2.0004189159232402</v>
      </c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x14ac:dyDescent="0.25">
      <c r="A39" s="33">
        <f t="shared" si="5"/>
        <v>8.1599999999999877</v>
      </c>
      <c r="B39" s="21">
        <v>-18.396640000000001</v>
      </c>
      <c r="C39" s="22">
        <v>-1.0035540000000001</v>
      </c>
      <c r="D39" s="22">
        <v>-0.99912120000000004</v>
      </c>
      <c r="E39" s="23">
        <v>-21.79269</v>
      </c>
      <c r="F39" s="24">
        <v>-2.75</v>
      </c>
      <c r="G39" s="24">
        <v>-9.5399999999999991</v>
      </c>
      <c r="H39" s="31">
        <v>-65</v>
      </c>
      <c r="I39" s="22">
        <v>-13.722619999999999</v>
      </c>
      <c r="J39" s="22">
        <v>-103.75539999999999</v>
      </c>
      <c r="K39" s="22">
        <v>-113.9273</v>
      </c>
      <c r="L39" s="22">
        <v>-21.810770000000002</v>
      </c>
      <c r="M39" s="22"/>
      <c r="N39" s="40">
        <f t="shared" si="0"/>
        <v>1.2734324505771355</v>
      </c>
      <c r="O39" s="40">
        <f t="shared" si="1"/>
        <v>1.1771112383642239</v>
      </c>
      <c r="P39" s="40">
        <f t="shared" si="2"/>
        <v>1.5188943656118221</v>
      </c>
      <c r="Q39" s="40">
        <f t="shared" si="3"/>
        <v>1.1767104187390458</v>
      </c>
      <c r="R39" s="40">
        <f t="shared" si="4"/>
        <v>2.0004189159232402</v>
      </c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x14ac:dyDescent="0.25">
      <c r="A40" s="33">
        <f t="shared" si="5"/>
        <v>8.2199999999999882</v>
      </c>
      <c r="B40" s="21">
        <v>-18.57291</v>
      </c>
      <c r="C40" s="22">
        <v>-0.97954649999999999</v>
      </c>
      <c r="D40" s="22">
        <v>-0.99031029999999998</v>
      </c>
      <c r="E40" s="23">
        <v>-22.161950000000001</v>
      </c>
      <c r="F40" s="24">
        <v>-2.75</v>
      </c>
      <c r="G40" s="24">
        <v>-9.5399999999999991</v>
      </c>
      <c r="H40" s="31">
        <v>-65</v>
      </c>
      <c r="I40" s="22">
        <v>-13.725569999999999</v>
      </c>
      <c r="J40" s="22">
        <v>-102.496</v>
      </c>
      <c r="K40" s="22">
        <v>-103.431</v>
      </c>
      <c r="L40" s="22">
        <v>-21.579409999999999</v>
      </c>
      <c r="M40" s="22"/>
      <c r="N40" s="40">
        <f t="shared" si="0"/>
        <v>1.2672054953274732</v>
      </c>
      <c r="O40" s="40">
        <f t="shared" si="1"/>
        <v>1.1691162448941246</v>
      </c>
      <c r="P40" s="40">
        <f t="shared" si="2"/>
        <v>1.5186724669848051</v>
      </c>
      <c r="Q40" s="40">
        <f t="shared" si="3"/>
        <v>1.181914459481147</v>
      </c>
      <c r="R40" s="40">
        <f t="shared" si="4"/>
        <v>2.0004189159232402</v>
      </c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x14ac:dyDescent="0.25">
      <c r="A41" s="33">
        <f t="shared" si="5"/>
        <v>8.2799999999999887</v>
      </c>
      <c r="B41" s="21">
        <v>-18.959849999999999</v>
      </c>
      <c r="C41" s="22">
        <v>-0.97985639999999996</v>
      </c>
      <c r="D41" s="22">
        <v>-0.97670849999999998</v>
      </c>
      <c r="E41" s="23">
        <v>-22.226189999999999</v>
      </c>
      <c r="F41" s="24">
        <v>-2.75</v>
      </c>
      <c r="G41" s="24">
        <v>-9.5399999999999991</v>
      </c>
      <c r="H41" s="31">
        <v>-65</v>
      </c>
      <c r="I41" s="22">
        <v>-13.7264</v>
      </c>
      <c r="J41" s="22">
        <v>-105.8683</v>
      </c>
      <c r="K41" s="22">
        <v>-98.572599999999994</v>
      </c>
      <c r="L41" s="22">
        <v>-21.350090000000002</v>
      </c>
      <c r="M41" s="22"/>
      <c r="N41" s="40">
        <f t="shared" si="0"/>
        <v>1.254084183618541</v>
      </c>
      <c r="O41" s="40">
        <f t="shared" si="1"/>
        <v>1.1677655605726491</v>
      </c>
      <c r="P41" s="40">
        <f t="shared" si="2"/>
        <v>1.5186100551187929</v>
      </c>
      <c r="Q41" s="40">
        <f t="shared" si="3"/>
        <v>1.1872368443661925</v>
      </c>
      <c r="R41" s="40">
        <f t="shared" si="4"/>
        <v>2.0004189159232402</v>
      </c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x14ac:dyDescent="0.25">
      <c r="A42" s="33">
        <f t="shared" si="5"/>
        <v>8.3399999999999892</v>
      </c>
      <c r="B42" s="21">
        <v>-19.421530000000001</v>
      </c>
      <c r="C42" s="22">
        <v>-0.96547309999999997</v>
      </c>
      <c r="D42" s="22">
        <v>-0.98034100000000002</v>
      </c>
      <c r="E42" s="23">
        <v>-22.433810000000001</v>
      </c>
      <c r="F42" s="24">
        <v>-2.75</v>
      </c>
      <c r="G42" s="24">
        <v>-9.5399999999999991</v>
      </c>
      <c r="H42" s="31">
        <v>-65</v>
      </c>
      <c r="I42" s="22">
        <v>-13.7875</v>
      </c>
      <c r="J42" s="22">
        <v>-110.6276</v>
      </c>
      <c r="K42" s="22">
        <v>-100.5269</v>
      </c>
      <c r="L42" s="22">
        <v>-21.127459999999999</v>
      </c>
      <c r="M42" s="22"/>
      <c r="N42" s="40">
        <f t="shared" si="0"/>
        <v>1.2393574330201893</v>
      </c>
      <c r="O42" s="40">
        <f t="shared" si="1"/>
        <v>1.1634790861483699</v>
      </c>
      <c r="P42" s="40">
        <f t="shared" si="2"/>
        <v>1.5140403993267402</v>
      </c>
      <c r="Q42" s="40">
        <f t="shared" si="3"/>
        <v>1.1925660320599158</v>
      </c>
      <c r="R42" s="40">
        <f t="shared" si="4"/>
        <v>2.0004189159232402</v>
      </c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x14ac:dyDescent="0.25">
      <c r="A43" s="33">
        <f t="shared" si="5"/>
        <v>8.3999999999999897</v>
      </c>
      <c r="B43" s="21">
        <v>-19.611470000000001</v>
      </c>
      <c r="C43" s="22">
        <v>-0.98548910000000001</v>
      </c>
      <c r="D43" s="22">
        <v>-0.9557099</v>
      </c>
      <c r="E43" s="23">
        <v>-22.190570000000001</v>
      </c>
      <c r="F43" s="24">
        <v>-2.75</v>
      </c>
      <c r="G43" s="24">
        <v>-9.5399999999999991</v>
      </c>
      <c r="H43" s="31">
        <v>-65</v>
      </c>
      <c r="I43" s="22">
        <v>-13.814109999999999</v>
      </c>
      <c r="J43" s="22">
        <v>-104.5247</v>
      </c>
      <c r="K43" s="22">
        <v>-104.714</v>
      </c>
      <c r="L43" s="22">
        <v>-20.92428</v>
      </c>
      <c r="M43" s="22"/>
      <c r="N43" s="40">
        <f t="shared" si="0"/>
        <v>1.2335754099183258</v>
      </c>
      <c r="O43" s="40">
        <f t="shared" si="1"/>
        <v>1.1685130503700569</v>
      </c>
      <c r="P43" s="40">
        <f t="shared" si="2"/>
        <v>1.5120654148410815</v>
      </c>
      <c r="Q43" s="40">
        <f t="shared" si="3"/>
        <v>1.1975738578987072</v>
      </c>
      <c r="R43" s="40">
        <f t="shared" si="4"/>
        <v>2.0004189159232402</v>
      </c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x14ac:dyDescent="0.25">
      <c r="A44" s="33">
        <f t="shared" si="5"/>
        <v>8.4599999999999902</v>
      </c>
      <c r="B44" s="21">
        <v>-20.14256</v>
      </c>
      <c r="C44" s="22">
        <v>-0.96534980000000004</v>
      </c>
      <c r="D44" s="22">
        <v>-0.96070710000000004</v>
      </c>
      <c r="E44" s="23">
        <v>-22.273240000000001</v>
      </c>
      <c r="F44" s="24">
        <v>-2.75</v>
      </c>
      <c r="G44" s="24">
        <v>-9.5399999999999991</v>
      </c>
      <c r="H44" s="31">
        <v>-65</v>
      </c>
      <c r="I44" s="22">
        <v>-13.85506</v>
      </c>
      <c r="J44" s="22">
        <v>-111.1712</v>
      </c>
      <c r="K44" s="22">
        <v>-107.80240000000001</v>
      </c>
      <c r="L44" s="22">
        <v>-20.701930000000001</v>
      </c>
      <c r="M44" s="22"/>
      <c r="N44" s="40">
        <f t="shared" si="0"/>
        <v>1.2182100053051039</v>
      </c>
      <c r="O44" s="40">
        <f t="shared" si="1"/>
        <v>1.1667836815658841</v>
      </c>
      <c r="P44" s="40">
        <f t="shared" si="2"/>
        <v>1.509043933157477</v>
      </c>
      <c r="Q44" s="40">
        <f t="shared" si="3"/>
        <v>1.2032173804960795</v>
      </c>
      <c r="R44" s="40">
        <f t="shared" si="4"/>
        <v>2.0004189159232402</v>
      </c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x14ac:dyDescent="0.25">
      <c r="A45" s="33">
        <f t="shared" si="5"/>
        <v>8.5199999999999907</v>
      </c>
      <c r="B45" s="21">
        <v>-20.745059999999999</v>
      </c>
      <c r="C45" s="22">
        <v>-0.95318170000000002</v>
      </c>
      <c r="D45" s="22">
        <v>-0.96075719999999998</v>
      </c>
      <c r="E45" s="23">
        <v>-22.290929999999999</v>
      </c>
      <c r="F45" s="24">
        <v>-2.75</v>
      </c>
      <c r="G45" s="24">
        <v>-9.5399999999999991</v>
      </c>
      <c r="H45" s="31">
        <v>-65</v>
      </c>
      <c r="I45" s="22">
        <v>-13.899430000000001</v>
      </c>
      <c r="J45" s="22">
        <v>-105.6524</v>
      </c>
      <c r="K45" s="22">
        <v>-103.0856</v>
      </c>
      <c r="L45" s="22">
        <v>-20.469449999999998</v>
      </c>
      <c r="M45" s="22"/>
      <c r="N45" s="40">
        <f t="shared" si="0"/>
        <v>1.2021090812736541</v>
      </c>
      <c r="O45" s="40">
        <f t="shared" si="1"/>
        <v>1.1664161143329481</v>
      </c>
      <c r="P45" s="40">
        <f t="shared" si="2"/>
        <v>1.5057942798699653</v>
      </c>
      <c r="Q45" s="40">
        <f t="shared" si="3"/>
        <v>1.2093069018225067</v>
      </c>
      <c r="R45" s="40">
        <f t="shared" si="4"/>
        <v>2.0004189159232402</v>
      </c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x14ac:dyDescent="0.25">
      <c r="A46" s="33">
        <f t="shared" si="5"/>
        <v>8.5799999999999912</v>
      </c>
      <c r="B46" s="21">
        <v>-20.948560000000001</v>
      </c>
      <c r="C46" s="22">
        <v>-0.95002359999999997</v>
      </c>
      <c r="D46" s="22">
        <v>-0.96583379999999996</v>
      </c>
      <c r="E46" s="23">
        <v>-22.261089999999999</v>
      </c>
      <c r="F46" s="24">
        <v>-2.75</v>
      </c>
      <c r="G46" s="24">
        <v>-9.5399999999999991</v>
      </c>
      <c r="H46" s="31">
        <v>-65</v>
      </c>
      <c r="I46" s="22">
        <v>-13.965450000000001</v>
      </c>
      <c r="J46" s="22">
        <v>-101.3173</v>
      </c>
      <c r="K46" s="22">
        <v>-109.4384</v>
      </c>
      <c r="L46" s="22">
        <v>-20.27965</v>
      </c>
      <c r="M46" s="22"/>
      <c r="N46" s="40">
        <f t="shared" si="0"/>
        <v>1.1969680279506434</v>
      </c>
      <c r="O46" s="40">
        <f t="shared" si="1"/>
        <v>1.1670366437323216</v>
      </c>
      <c r="P46" s="40">
        <f t="shared" si="2"/>
        <v>1.5010049997827715</v>
      </c>
      <c r="Q46" s="40">
        <f t="shared" si="3"/>
        <v>1.2144266712040277</v>
      </c>
      <c r="R46" s="40">
        <f t="shared" si="4"/>
        <v>2.0004189159232402</v>
      </c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x14ac:dyDescent="0.25">
      <c r="A47" s="33">
        <f t="shared" si="5"/>
        <v>8.6399999999999917</v>
      </c>
      <c r="B47" s="21">
        <v>-21.415939999999999</v>
      </c>
      <c r="C47" s="22">
        <v>-0.95043319999999998</v>
      </c>
      <c r="D47" s="22">
        <v>-0.96612960000000003</v>
      </c>
      <c r="E47" s="23">
        <v>-22.322299999999998</v>
      </c>
      <c r="F47" s="24">
        <v>-2.75</v>
      </c>
      <c r="G47" s="24">
        <v>-9.5399999999999991</v>
      </c>
      <c r="H47" s="31">
        <v>-65</v>
      </c>
      <c r="I47" s="22">
        <v>-13.97608</v>
      </c>
      <c r="J47" s="22">
        <v>-105.17319999999999</v>
      </c>
      <c r="K47" s="22">
        <v>-105.23860000000001</v>
      </c>
      <c r="L47" s="22">
        <v>-20.12002</v>
      </c>
      <c r="M47" s="22"/>
      <c r="N47" s="40">
        <f t="shared" si="0"/>
        <v>1.1856914247227801</v>
      </c>
      <c r="O47" s="40">
        <f t="shared" si="1"/>
        <v>1.1657664437535462</v>
      </c>
      <c r="P47" s="40">
        <f t="shared" si="2"/>
        <v>1.5002389679476928</v>
      </c>
      <c r="Q47" s="40">
        <f t="shared" si="3"/>
        <v>1.2188390386807628</v>
      </c>
      <c r="R47" s="40">
        <f t="shared" si="4"/>
        <v>2.0004189159232402</v>
      </c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x14ac:dyDescent="0.25">
      <c r="A48" s="33">
        <f t="shared" si="5"/>
        <v>8.6999999999999922</v>
      </c>
      <c r="B48" s="21">
        <v>-21.812650000000001</v>
      </c>
      <c r="C48" s="22">
        <v>-0.96619969999999999</v>
      </c>
      <c r="D48" s="22">
        <v>-0.96535020000000005</v>
      </c>
      <c r="E48" s="23">
        <v>-22.180810000000001</v>
      </c>
      <c r="F48" s="24">
        <v>-2.75</v>
      </c>
      <c r="G48" s="24">
        <v>-9.5399999999999991</v>
      </c>
      <c r="H48" s="31">
        <v>-65</v>
      </c>
      <c r="I48" s="22">
        <v>-14.072710000000001</v>
      </c>
      <c r="J48" s="22">
        <v>-104.587</v>
      </c>
      <c r="K48" s="22">
        <v>-103.15179999999999</v>
      </c>
      <c r="L48" s="22">
        <v>-19.972290000000001</v>
      </c>
      <c r="M48" s="22"/>
      <c r="N48" s="40">
        <f t="shared" si="0"/>
        <v>1.1766687969201615</v>
      </c>
      <c r="O48" s="40">
        <f t="shared" si="1"/>
        <v>1.1687184909632524</v>
      </c>
      <c r="P48" s="40">
        <f t="shared" si="2"/>
        <v>1.4933395395748439</v>
      </c>
      <c r="Q48" s="40">
        <f t="shared" si="3"/>
        <v>1.2230114717803442</v>
      </c>
      <c r="R48" s="40">
        <f t="shared" si="4"/>
        <v>2.0004189159232402</v>
      </c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x14ac:dyDescent="0.25">
      <c r="A49" s="33">
        <f t="shared" si="5"/>
        <v>8.7599999999999927</v>
      </c>
      <c r="B49" s="21">
        <v>-22.843520000000002</v>
      </c>
      <c r="C49" s="22">
        <v>-0.9562562</v>
      </c>
      <c r="D49" s="22">
        <v>-0.95808910000000003</v>
      </c>
      <c r="E49" s="23">
        <v>-22.139150000000001</v>
      </c>
      <c r="F49" s="24">
        <v>-2.75</v>
      </c>
      <c r="G49" s="24">
        <v>-9.5399999999999991</v>
      </c>
      <c r="H49" s="31">
        <v>-65</v>
      </c>
      <c r="I49" s="22">
        <v>-14.11787</v>
      </c>
      <c r="J49" s="22">
        <v>-104.5137</v>
      </c>
      <c r="K49" s="22">
        <v>-102.6352</v>
      </c>
      <c r="L49" s="22">
        <v>-19.789660000000001</v>
      </c>
      <c r="M49" s="22"/>
      <c r="N49" s="40">
        <f t="shared" si="0"/>
        <v>1.1553617757949066</v>
      </c>
      <c r="O49" s="40">
        <f t="shared" si="1"/>
        <v>1.1695984428404749</v>
      </c>
      <c r="P49" s="40">
        <f t="shared" si="2"/>
        <v>1.4901542179631413</v>
      </c>
      <c r="Q49" s="40">
        <f t="shared" si="3"/>
        <v>1.2282910677625012</v>
      </c>
      <c r="R49" s="40">
        <f t="shared" si="4"/>
        <v>2.0004189159232402</v>
      </c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x14ac:dyDescent="0.25">
      <c r="A50" s="33">
        <f t="shared" si="5"/>
        <v>8.8199999999999932</v>
      </c>
      <c r="B50" s="21">
        <v>-22.8306</v>
      </c>
      <c r="C50" s="22">
        <v>-0.95160009999999995</v>
      </c>
      <c r="D50" s="22">
        <v>-0.96172250000000004</v>
      </c>
      <c r="E50" s="23">
        <v>-21.989570000000001</v>
      </c>
      <c r="F50" s="24">
        <v>-2.75</v>
      </c>
      <c r="G50" s="24">
        <v>-9.5399999999999991</v>
      </c>
      <c r="H50" s="31">
        <v>-65</v>
      </c>
      <c r="I50" s="22">
        <v>-14.171060000000001</v>
      </c>
      <c r="J50" s="22">
        <v>-118.3653</v>
      </c>
      <c r="K50" s="22">
        <v>-119.6905</v>
      </c>
      <c r="L50" s="22">
        <v>-19.64179</v>
      </c>
      <c r="M50" s="22"/>
      <c r="N50" s="40">
        <f t="shared" si="0"/>
        <v>1.1556110376520141</v>
      </c>
      <c r="O50" s="40">
        <f t="shared" si="1"/>
        <v>1.1727989255927902</v>
      </c>
      <c r="P50" s="40">
        <f t="shared" si="2"/>
        <v>1.4864340178686659</v>
      </c>
      <c r="Q50" s="40">
        <f t="shared" si="3"/>
        <v>1.2326667985868875</v>
      </c>
      <c r="R50" s="40">
        <f t="shared" si="4"/>
        <v>2.0004189159232402</v>
      </c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1:31" x14ac:dyDescent="0.25">
      <c r="A51" s="33">
        <f t="shared" si="5"/>
        <v>8.8799999999999937</v>
      </c>
      <c r="B51" s="21">
        <v>-23.227309999999999</v>
      </c>
      <c r="C51" s="22">
        <v>-0.96631529999999999</v>
      </c>
      <c r="D51" s="22">
        <v>-0.96708550000000004</v>
      </c>
      <c r="E51" s="23">
        <v>-21.986840000000001</v>
      </c>
      <c r="F51" s="24">
        <v>-2.75</v>
      </c>
      <c r="G51" s="24">
        <v>-9.5399999999999991</v>
      </c>
      <c r="H51" s="31">
        <v>-65</v>
      </c>
      <c r="I51" s="22">
        <v>-14.274710000000001</v>
      </c>
      <c r="J51" s="22">
        <v>-106.19110000000001</v>
      </c>
      <c r="K51" s="22">
        <v>-112.9815</v>
      </c>
      <c r="L51" s="22">
        <v>-19.522659999999998</v>
      </c>
      <c r="M51" s="22"/>
      <c r="N51" s="40">
        <f t="shared" si="0"/>
        <v>1.1481490649504102</v>
      </c>
      <c r="O51" s="40">
        <f t="shared" si="1"/>
        <v>1.1728579401247945</v>
      </c>
      <c r="P51" s="40">
        <f t="shared" si="2"/>
        <v>1.4792810540023891</v>
      </c>
      <c r="Q51" s="40">
        <f t="shared" si="3"/>
        <v>1.2362594501281359</v>
      </c>
      <c r="R51" s="40">
        <f t="shared" si="4"/>
        <v>2.0004189159232402</v>
      </c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</row>
    <row r="52" spans="1:31" x14ac:dyDescent="0.25">
      <c r="A52" s="33">
        <f t="shared" si="5"/>
        <v>8.9399999999999942</v>
      </c>
      <c r="B52" s="21">
        <v>-23.812919999999998</v>
      </c>
      <c r="C52" s="22">
        <v>-0.9812398</v>
      </c>
      <c r="D52" s="22">
        <v>-0.96016279999999998</v>
      </c>
      <c r="E52" s="23">
        <v>-21.66</v>
      </c>
      <c r="F52" s="24">
        <v>-2.75</v>
      </c>
      <c r="G52" s="24">
        <v>-9.5399999999999991</v>
      </c>
      <c r="H52" s="31">
        <v>-65</v>
      </c>
      <c r="I52" s="22">
        <v>-14.355919999999999</v>
      </c>
      <c r="J52" s="22">
        <v>-104.09820000000001</v>
      </c>
      <c r="K52" s="22">
        <v>-112.0275</v>
      </c>
      <c r="L52" s="22">
        <v>-19.385259999999999</v>
      </c>
      <c r="M52" s="22"/>
      <c r="N52" s="40">
        <f t="shared" si="0"/>
        <v>1.1378243725428099</v>
      </c>
      <c r="O52" s="40">
        <f t="shared" si="1"/>
        <v>1.1800831407492267</v>
      </c>
      <c r="P52" s="40">
        <f t="shared" si="2"/>
        <v>1.4737642809840064</v>
      </c>
      <c r="Q52" s="40">
        <f t="shared" si="3"/>
        <v>1.2404794468276279</v>
      </c>
      <c r="R52" s="40">
        <f t="shared" si="4"/>
        <v>2.0004189159232402</v>
      </c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  <row r="53" spans="1:31" x14ac:dyDescent="0.25">
      <c r="A53" s="33">
        <f t="shared" si="5"/>
        <v>8.9999999999999947</v>
      </c>
      <c r="B53" s="21">
        <v>-24.157520000000002</v>
      </c>
      <c r="C53" s="22">
        <v>-0.97267009999999998</v>
      </c>
      <c r="D53" s="22">
        <v>-0.96865749999999995</v>
      </c>
      <c r="E53" s="23">
        <v>-21.41553</v>
      </c>
      <c r="F53" s="24">
        <v>-2.75</v>
      </c>
      <c r="G53" s="24">
        <v>-9.5399999999999991</v>
      </c>
      <c r="H53" s="31">
        <v>-65</v>
      </c>
      <c r="I53" s="22">
        <v>-14.40714</v>
      </c>
      <c r="J53" s="22">
        <v>-103.8531</v>
      </c>
      <c r="K53" s="22">
        <v>-108.5879</v>
      </c>
      <c r="L53" s="22">
        <v>-19.272359999999999</v>
      </c>
      <c r="M53" s="22"/>
      <c r="N53" s="40">
        <f t="shared" si="0"/>
        <v>1.1321093237084949</v>
      </c>
      <c r="O53" s="40">
        <f t="shared" si="1"/>
        <v>1.1857010039925568</v>
      </c>
      <c r="P53" s="40">
        <f t="shared" si="2"/>
        <v>1.4703237016183479</v>
      </c>
      <c r="Q53" s="40">
        <f t="shared" si="3"/>
        <v>1.2440094723600041</v>
      </c>
      <c r="R53" s="40">
        <f t="shared" si="4"/>
        <v>2.0004189159232402</v>
      </c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</row>
    <row r="54" spans="1:31" x14ac:dyDescent="0.25">
      <c r="A54" s="33">
        <f t="shared" si="5"/>
        <v>9.0599999999999952</v>
      </c>
      <c r="B54" s="21">
        <v>-23.768619999999999</v>
      </c>
      <c r="C54" s="22">
        <v>-0.98336060000000003</v>
      </c>
      <c r="D54" s="22">
        <v>-0.97965060000000004</v>
      </c>
      <c r="E54" s="23">
        <v>-21.370010000000001</v>
      </c>
      <c r="F54" s="24">
        <v>-2.75</v>
      </c>
      <c r="G54" s="24">
        <v>-9.5399999999999991</v>
      </c>
      <c r="H54" s="31">
        <v>-65</v>
      </c>
      <c r="I54" s="22">
        <v>-14.504390000000001</v>
      </c>
      <c r="J54" s="22">
        <v>-107.1943</v>
      </c>
      <c r="K54" s="22">
        <v>-111.8306</v>
      </c>
      <c r="L54" s="22">
        <v>-19.164840000000002</v>
      </c>
      <c r="M54" s="22"/>
      <c r="N54" s="40">
        <f t="shared" si="0"/>
        <v>1.1385779336918413</v>
      </c>
      <c r="O54" s="40">
        <f t="shared" si="1"/>
        <v>1.1867678786166405</v>
      </c>
      <c r="P54" s="40">
        <f t="shared" si="2"/>
        <v>1.4638726362094341</v>
      </c>
      <c r="Q54" s="40">
        <f t="shared" si="3"/>
        <v>1.2474247622566199</v>
      </c>
      <c r="R54" s="40">
        <f t="shared" si="4"/>
        <v>2.0004189159232402</v>
      </c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</row>
    <row r="55" spans="1:31" x14ac:dyDescent="0.25">
      <c r="A55" s="33">
        <f t="shared" si="5"/>
        <v>9.1199999999999957</v>
      </c>
      <c r="B55" s="21">
        <v>-24.18347</v>
      </c>
      <c r="C55" s="22">
        <v>-0.9750278</v>
      </c>
      <c r="D55" s="22">
        <v>-0.97908689999999998</v>
      </c>
      <c r="E55" s="23">
        <v>-21.087679999999999</v>
      </c>
      <c r="F55" s="24">
        <v>-2.75</v>
      </c>
      <c r="G55" s="24">
        <v>-9.5399999999999991</v>
      </c>
      <c r="H55" s="31">
        <v>-65</v>
      </c>
      <c r="I55" s="22">
        <v>-14.618230000000001</v>
      </c>
      <c r="J55" s="22">
        <v>-105.7315</v>
      </c>
      <c r="K55" s="22">
        <v>-107.5016</v>
      </c>
      <c r="L55" s="22">
        <v>-19.034939999999999</v>
      </c>
      <c r="M55" s="22"/>
      <c r="N55" s="40">
        <f t="shared" si="0"/>
        <v>1.1316892728853043</v>
      </c>
      <c r="O55" s="40">
        <f t="shared" si="1"/>
        <v>1.1935355139647015</v>
      </c>
      <c r="P55" s="40">
        <f t="shared" si="2"/>
        <v>1.456454153136707</v>
      </c>
      <c r="Q55" s="40">
        <f t="shared" si="3"/>
        <v>1.2516219174199372</v>
      </c>
      <c r="R55" s="40">
        <f t="shared" si="4"/>
        <v>2.0004189159232402</v>
      </c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</row>
    <row r="56" spans="1:31" x14ac:dyDescent="0.25">
      <c r="A56" s="33">
        <f t="shared" si="5"/>
        <v>9.1799999999999962</v>
      </c>
      <c r="B56" s="21">
        <v>-23.693069999999999</v>
      </c>
      <c r="C56" s="22">
        <v>-0.99355280000000001</v>
      </c>
      <c r="D56" s="22">
        <v>-0.97552749999999999</v>
      </c>
      <c r="E56" s="23">
        <v>-21.32368</v>
      </c>
      <c r="F56" s="24">
        <v>-2.75</v>
      </c>
      <c r="G56" s="24">
        <v>-9.5399999999999991</v>
      </c>
      <c r="H56" s="31">
        <v>-65</v>
      </c>
      <c r="I56" s="22">
        <v>-14.64137</v>
      </c>
      <c r="J56" s="22">
        <v>-112.9054</v>
      </c>
      <c r="K56" s="22">
        <v>-102.0415</v>
      </c>
      <c r="L56" s="22">
        <v>-18.979759999999999</v>
      </c>
      <c r="M56" s="22"/>
      <c r="N56" s="40">
        <f t="shared" si="0"/>
        <v>1.1398732099586966</v>
      </c>
      <c r="O56" s="40">
        <f t="shared" si="1"/>
        <v>1.1878605726969738</v>
      </c>
      <c r="P56" s="40">
        <f t="shared" si="2"/>
        <v>1.4549634784420857</v>
      </c>
      <c r="Q56" s="40">
        <f t="shared" si="3"/>
        <v>1.2534287167287921</v>
      </c>
      <c r="R56" s="40">
        <f t="shared" si="4"/>
        <v>2.0004189159232402</v>
      </c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spans="1:31" x14ac:dyDescent="0.25">
      <c r="A57" s="33">
        <f t="shared" si="5"/>
        <v>9.2399999999999967</v>
      </c>
      <c r="B57" s="21">
        <v>-22.94435</v>
      </c>
      <c r="C57" s="22">
        <v>-0.99884490000000004</v>
      </c>
      <c r="D57" s="22">
        <v>-1.0027520000000001</v>
      </c>
      <c r="E57" s="23">
        <v>-20.73488</v>
      </c>
      <c r="F57" s="24">
        <v>-2.75</v>
      </c>
      <c r="G57" s="24">
        <v>-9.5399999999999991</v>
      </c>
      <c r="H57" s="31">
        <v>-65</v>
      </c>
      <c r="I57" s="22">
        <v>-14.75404</v>
      </c>
      <c r="J57" s="22">
        <v>-103.8274</v>
      </c>
      <c r="K57" s="22">
        <v>-100.7323</v>
      </c>
      <c r="L57" s="22">
        <v>-18.87181</v>
      </c>
      <c r="M57" s="22"/>
      <c r="N57" s="40">
        <f t="shared" si="0"/>
        <v>1.1534311312740202</v>
      </c>
      <c r="O57" s="40">
        <f t="shared" si="1"/>
        <v>1.2023700774386634</v>
      </c>
      <c r="P57" s="40">
        <f t="shared" si="2"/>
        <v>1.4477871802213886</v>
      </c>
      <c r="Q57" s="40">
        <f t="shared" si="3"/>
        <v>1.2570052996006846</v>
      </c>
      <c r="R57" s="40">
        <f t="shared" si="4"/>
        <v>2.0004189159232402</v>
      </c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</row>
    <row r="58" spans="1:31" x14ac:dyDescent="0.25">
      <c r="A58" s="33">
        <f t="shared" si="5"/>
        <v>9.2999999999999972</v>
      </c>
      <c r="B58" s="21">
        <v>-22.647069999999999</v>
      </c>
      <c r="C58" s="22">
        <v>-1.0079119999999999</v>
      </c>
      <c r="D58" s="22">
        <v>-1.00061</v>
      </c>
      <c r="E58" s="23">
        <v>-20.81606</v>
      </c>
      <c r="F58" s="24">
        <v>-2.75</v>
      </c>
      <c r="G58" s="24">
        <v>-9.5399999999999991</v>
      </c>
      <c r="H58" s="31">
        <v>-65</v>
      </c>
      <c r="I58" s="22">
        <v>-14.883509999999999</v>
      </c>
      <c r="J58" s="22">
        <v>-102.32510000000001</v>
      </c>
      <c r="K58" s="22">
        <v>-104.05500000000001</v>
      </c>
      <c r="L58" s="22">
        <v>-18.80161</v>
      </c>
      <c r="M58" s="22"/>
      <c r="N58" s="40">
        <f t="shared" si="0"/>
        <v>1.1591985389539288</v>
      </c>
      <c r="O58" s="40">
        <f t="shared" si="1"/>
        <v>1.2002989595665703</v>
      </c>
      <c r="P58" s="40">
        <f t="shared" si="2"/>
        <v>1.4397055089966524</v>
      </c>
      <c r="Q58" s="40">
        <f t="shared" si="3"/>
        <v>1.2593613075820482</v>
      </c>
      <c r="R58" s="40">
        <f t="shared" si="4"/>
        <v>2.0004189159232402</v>
      </c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x14ac:dyDescent="0.25">
      <c r="A59" s="33">
        <f t="shared" si="5"/>
        <v>9.3599999999999977</v>
      </c>
      <c r="B59" s="21">
        <v>-21.944769999999998</v>
      </c>
      <c r="C59" s="22">
        <v>-0.99615790000000004</v>
      </c>
      <c r="D59" s="22">
        <v>-1.013371</v>
      </c>
      <c r="E59" s="23">
        <v>-20.261669999999999</v>
      </c>
      <c r="F59" s="24">
        <v>-2.75</v>
      </c>
      <c r="G59" s="24">
        <v>-9.5399999999999991</v>
      </c>
      <c r="H59" s="31">
        <v>-65</v>
      </c>
      <c r="I59" s="22">
        <v>-14.91545</v>
      </c>
      <c r="J59" s="22">
        <v>-117.77889999999999</v>
      </c>
      <c r="K59" s="22">
        <v>-101.28919999999999</v>
      </c>
      <c r="L59" s="22">
        <v>-18.75864</v>
      </c>
      <c r="M59" s="22"/>
      <c r="N59" s="40">
        <f t="shared" si="0"/>
        <v>1.1737701259793361</v>
      </c>
      <c r="O59" s="40">
        <f t="shared" si="1"/>
        <v>1.2149187465027576</v>
      </c>
      <c r="P59" s="40">
        <f t="shared" si="2"/>
        <v>1.437738341459988</v>
      </c>
      <c r="Q59" s="40">
        <f t="shared" si="3"/>
        <v>1.2608153129739741</v>
      </c>
      <c r="R59" s="40">
        <f t="shared" si="4"/>
        <v>2.0004189159232402</v>
      </c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</row>
    <row r="60" spans="1:31" x14ac:dyDescent="0.25">
      <c r="A60" s="33">
        <f t="shared" si="5"/>
        <v>9.4199999999999982</v>
      </c>
      <c r="B60" s="21">
        <v>-21.22634</v>
      </c>
      <c r="C60" s="22">
        <v>-1.038494</v>
      </c>
      <c r="D60" s="22">
        <v>-1.025498</v>
      </c>
      <c r="E60" s="23">
        <v>-20.487960000000001</v>
      </c>
      <c r="F60" s="24">
        <v>-2.75</v>
      </c>
      <c r="G60" s="24">
        <v>-9.5399999999999991</v>
      </c>
      <c r="H60" s="31">
        <v>-65</v>
      </c>
      <c r="I60" s="22">
        <v>-15.03293</v>
      </c>
      <c r="J60" s="22">
        <v>-105.4062</v>
      </c>
      <c r="K60" s="22">
        <v>-113.50320000000001</v>
      </c>
      <c r="L60" s="22">
        <v>-18.674600000000002</v>
      </c>
      <c r="M60" s="22"/>
      <c r="N60" s="40">
        <f t="shared" si="0"/>
        <v>1.1901790244850809</v>
      </c>
      <c r="O60" s="40">
        <f t="shared" si="1"/>
        <v>1.2088148143556179</v>
      </c>
      <c r="P60" s="40">
        <f t="shared" si="2"/>
        <v>1.4305915269041742</v>
      </c>
      <c r="Q60" s="40">
        <f t="shared" si="3"/>
        <v>1.2636853902432774</v>
      </c>
      <c r="R60" s="40">
        <f t="shared" si="4"/>
        <v>2.0004189159232402</v>
      </c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spans="1:31" x14ac:dyDescent="0.25">
      <c r="A61" s="33">
        <f t="shared" si="5"/>
        <v>9.4799999999999986</v>
      </c>
      <c r="B61" s="21">
        <v>-20.616810000000001</v>
      </c>
      <c r="C61" s="22">
        <v>-1.029123</v>
      </c>
      <c r="D61" s="22">
        <v>-1.0373140000000001</v>
      </c>
      <c r="E61" s="23">
        <v>-20.19415</v>
      </c>
      <c r="F61" s="24">
        <v>-2.75</v>
      </c>
      <c r="G61" s="24">
        <v>-9.5399999999999991</v>
      </c>
      <c r="H61" s="31">
        <v>-65</v>
      </c>
      <c r="I61" s="22">
        <v>-15.08375</v>
      </c>
      <c r="J61" s="22">
        <v>-126.46420000000001</v>
      </c>
      <c r="K61" s="22">
        <v>-96.252989999999997</v>
      </c>
      <c r="L61" s="22">
        <v>-18.665559999999999</v>
      </c>
      <c r="M61" s="22"/>
      <c r="N61" s="40">
        <f t="shared" si="0"/>
        <v>1.2054242163848323</v>
      </c>
      <c r="O61" s="40">
        <f t="shared" si="1"/>
        <v>1.2167777220264295</v>
      </c>
      <c r="P61" s="40">
        <f t="shared" si="2"/>
        <v>1.4275425593010302</v>
      </c>
      <c r="Q61" s="40">
        <f t="shared" si="3"/>
        <v>1.2639962123583048</v>
      </c>
      <c r="R61" s="40">
        <f t="shared" si="4"/>
        <v>2.0004189159232402</v>
      </c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x14ac:dyDescent="0.25">
      <c r="A62" s="33">
        <f t="shared" si="5"/>
        <v>9.5399999999999991</v>
      </c>
      <c r="B62" s="21">
        <v>-20.044460000000001</v>
      </c>
      <c r="C62" s="22">
        <v>-1.0339529999999999</v>
      </c>
      <c r="D62" s="22">
        <v>-1.040205</v>
      </c>
      <c r="E62" s="23">
        <v>-19.92961</v>
      </c>
      <c r="F62" s="24">
        <v>-2.75</v>
      </c>
      <c r="G62" s="24">
        <v>-9.5399999999999991</v>
      </c>
      <c r="H62" s="31">
        <v>-65</v>
      </c>
      <c r="I62" s="22">
        <v>-15.177630000000001</v>
      </c>
      <c r="J62" s="22">
        <v>-113.235</v>
      </c>
      <c r="K62" s="22">
        <v>-120.2671</v>
      </c>
      <c r="L62" s="22">
        <v>-18.60295</v>
      </c>
      <c r="M62" s="22"/>
      <c r="N62" s="40">
        <f t="shared" si="0"/>
        <v>1.2209623027060079</v>
      </c>
      <c r="O62" s="40">
        <f t="shared" si="1"/>
        <v>1.2242331450093522</v>
      </c>
      <c r="P62" s="40">
        <f t="shared" si="2"/>
        <v>1.4219766874432882</v>
      </c>
      <c r="Q62" s="40">
        <f t="shared" si="3"/>
        <v>1.2661601956058433</v>
      </c>
      <c r="R62" s="40">
        <f t="shared" si="4"/>
        <v>2.0004189159232402</v>
      </c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spans="1:31" x14ac:dyDescent="0.25">
      <c r="A63" s="33">
        <f t="shared" si="5"/>
        <v>9.6</v>
      </c>
      <c r="B63" s="21">
        <v>-19.35116</v>
      </c>
      <c r="C63" s="22">
        <v>-1.045906</v>
      </c>
      <c r="D63" s="22">
        <v>-1.052578</v>
      </c>
      <c r="E63" s="23">
        <v>-19.889399999999998</v>
      </c>
      <c r="F63" s="24">
        <v>-2.75</v>
      </c>
      <c r="G63" s="24">
        <v>-9.5399999999999991</v>
      </c>
      <c r="H63" s="31">
        <v>-65</v>
      </c>
      <c r="I63" s="22">
        <v>-15.26868</v>
      </c>
      <c r="J63" s="22">
        <v>-99.783619999999999</v>
      </c>
      <c r="K63" s="22">
        <v>-108.9179</v>
      </c>
      <c r="L63" s="22">
        <v>-18.58126</v>
      </c>
      <c r="M63" s="22"/>
      <c r="N63" s="40">
        <f t="shared" si="0"/>
        <v>1.2415396454706373</v>
      </c>
      <c r="O63" s="40">
        <f t="shared" si="1"/>
        <v>1.2253908596258614</v>
      </c>
      <c r="P63" s="40">
        <f t="shared" si="2"/>
        <v>1.4166597035466719</v>
      </c>
      <c r="Q63" s="40">
        <f t="shared" si="3"/>
        <v>1.2669144812741615</v>
      </c>
      <c r="R63" s="40">
        <f t="shared" si="4"/>
        <v>2.0004189159232402</v>
      </c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</row>
    <row r="64" spans="1:31" x14ac:dyDescent="0.25">
      <c r="A64" s="33">
        <f t="shared" si="5"/>
        <v>9.66</v>
      </c>
      <c r="B64" s="21">
        <v>-18.83671</v>
      </c>
      <c r="C64" s="22">
        <v>-1.057356</v>
      </c>
      <c r="D64" s="22">
        <v>-1.047668</v>
      </c>
      <c r="E64" s="23">
        <v>-19.83108</v>
      </c>
      <c r="F64" s="24">
        <v>-2.75</v>
      </c>
      <c r="G64" s="24">
        <v>-9.5399999999999991</v>
      </c>
      <c r="H64" s="31">
        <v>-65</v>
      </c>
      <c r="I64" s="22">
        <v>-15.33751</v>
      </c>
      <c r="J64" s="22">
        <v>-100.06699999999999</v>
      </c>
      <c r="K64" s="22">
        <v>-107.8434</v>
      </c>
      <c r="L64" s="22">
        <v>-18.529640000000001</v>
      </c>
      <c r="M64" s="22"/>
      <c r="N64" s="40">
        <f t="shared" si="0"/>
        <v>1.2581803089013928</v>
      </c>
      <c r="O64" s="40">
        <f t="shared" si="1"/>
        <v>1.2270817072794038</v>
      </c>
      <c r="P64" s="40">
        <f t="shared" si="2"/>
        <v>1.4126923828595117</v>
      </c>
      <c r="Q64" s="40">
        <f t="shared" si="3"/>
        <v>1.26871923408332</v>
      </c>
      <c r="R64" s="40">
        <f t="shared" si="4"/>
        <v>2.0004189159232402</v>
      </c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</row>
    <row r="65" spans="1:31" x14ac:dyDescent="0.25">
      <c r="A65" s="33">
        <f t="shared" si="5"/>
        <v>9.7200000000000006</v>
      </c>
      <c r="B65" s="21">
        <v>-18.360440000000001</v>
      </c>
      <c r="C65" s="22">
        <v>-1.0468040000000001</v>
      </c>
      <c r="D65" s="22">
        <v>-1.079369</v>
      </c>
      <c r="E65" s="23">
        <v>-20.126290000000001</v>
      </c>
      <c r="F65" s="24">
        <v>-2.75</v>
      </c>
      <c r="G65" s="24">
        <v>-9.5399999999999991</v>
      </c>
      <c r="H65" s="31">
        <v>-65</v>
      </c>
      <c r="I65" s="22">
        <v>-15.413069999999999</v>
      </c>
      <c r="J65" s="22">
        <v>-101.3832</v>
      </c>
      <c r="K65" s="22">
        <v>-117.4327</v>
      </c>
      <c r="L65" s="22">
        <v>-18.520379999999999</v>
      </c>
      <c r="M65" s="22"/>
      <c r="N65" s="40">
        <f t="shared" si="0"/>
        <v>1.2747312728731899</v>
      </c>
      <c r="O65" s="40">
        <f t="shared" si="1"/>
        <v>1.2186638593733394</v>
      </c>
      <c r="P65" s="40">
        <f t="shared" si="2"/>
        <v>1.4083879799119445</v>
      </c>
      <c r="Q65" s="40">
        <f t="shared" si="3"/>
        <v>1.2690444261609628</v>
      </c>
      <c r="R65" s="40">
        <f t="shared" si="4"/>
        <v>2.0004189159232402</v>
      </c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x14ac:dyDescent="0.25">
      <c r="A66" s="33">
        <f t="shared" si="5"/>
        <v>9.7800000000000011</v>
      </c>
      <c r="B66" s="21">
        <v>-17.659079999999999</v>
      </c>
      <c r="C66" s="22">
        <v>-1.081237</v>
      </c>
      <c r="D66" s="22">
        <v>-1.0933079999999999</v>
      </c>
      <c r="E66" s="23">
        <v>-19.711510000000001</v>
      </c>
      <c r="F66" s="24">
        <v>-2.75</v>
      </c>
      <c r="G66" s="24">
        <v>-9.5399999999999991</v>
      </c>
      <c r="H66" s="31">
        <v>-65</v>
      </c>
      <c r="I66" s="22">
        <v>-15.466850000000001</v>
      </c>
      <c r="J66" s="22">
        <v>-104.6217</v>
      </c>
      <c r="K66" s="22">
        <v>-104.30370000000001</v>
      </c>
      <c r="L66" s="22">
        <v>-18.52994</v>
      </c>
      <c r="M66" s="22"/>
      <c r="N66" s="40">
        <f t="shared" si="0"/>
        <v>1.3013160506393333</v>
      </c>
      <c r="O66" s="40">
        <f t="shared" si="1"/>
        <v>1.2305922393378181</v>
      </c>
      <c r="P66" s="40">
        <f t="shared" si="2"/>
        <v>1.4053562880750152</v>
      </c>
      <c r="Q66" s="40">
        <f t="shared" si="3"/>
        <v>1.2687087060574671</v>
      </c>
      <c r="R66" s="40">
        <f t="shared" si="4"/>
        <v>2.0004189159232402</v>
      </c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</row>
    <row r="67" spans="1:31" x14ac:dyDescent="0.25">
      <c r="A67" s="33">
        <f t="shared" si="5"/>
        <v>9.8400000000000016</v>
      </c>
      <c r="B67" s="21">
        <v>-17.241209999999999</v>
      </c>
      <c r="C67" s="22">
        <v>-1.090873</v>
      </c>
      <c r="D67" s="22">
        <v>-1.0978250000000001</v>
      </c>
      <c r="E67" s="23">
        <v>-19.587330000000001</v>
      </c>
      <c r="F67" s="24">
        <v>-2.75</v>
      </c>
      <c r="G67" s="24">
        <v>-9.5399999999999991</v>
      </c>
      <c r="H67" s="31">
        <v>-65</v>
      </c>
      <c r="I67" s="22">
        <v>-15.577629999999999</v>
      </c>
      <c r="J67" s="22">
        <v>-109.09139999999999</v>
      </c>
      <c r="K67" s="22">
        <v>-114.80710000000001</v>
      </c>
      <c r="L67" s="22">
        <v>-18.555440000000001</v>
      </c>
      <c r="M67" s="22"/>
      <c r="N67" s="40">
        <f t="shared" si="0"/>
        <v>1.3185315968686893</v>
      </c>
      <c r="O67" s="40">
        <f t="shared" si="1"/>
        <v>1.2343016254350689</v>
      </c>
      <c r="P67" s="40">
        <f t="shared" si="2"/>
        <v>1.399193847347628</v>
      </c>
      <c r="Q67" s="40">
        <f t="shared" si="3"/>
        <v>1.2678155075429562</v>
      </c>
      <c r="R67" s="40">
        <f t="shared" si="4"/>
        <v>2.0004189159232402</v>
      </c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</row>
    <row r="68" spans="1:31" x14ac:dyDescent="0.25">
      <c r="A68" s="33">
        <f t="shared" si="5"/>
        <v>9.9000000000000021</v>
      </c>
      <c r="B68" s="21">
        <v>-16.985690000000002</v>
      </c>
      <c r="C68" s="22">
        <v>-1.1077699999999999</v>
      </c>
      <c r="D68" s="22">
        <v>-1.094136</v>
      </c>
      <c r="E68" s="23">
        <v>-19.52815</v>
      </c>
      <c r="F68" s="24">
        <v>-2.75</v>
      </c>
      <c r="G68" s="24">
        <v>-9.5399999999999991</v>
      </c>
      <c r="H68" s="31">
        <v>-65</v>
      </c>
      <c r="I68" s="22">
        <v>-15.630699999999999</v>
      </c>
      <c r="J68" s="22">
        <v>-99.823759999999993</v>
      </c>
      <c r="K68" s="22">
        <v>-100.8965</v>
      </c>
      <c r="L68" s="22">
        <v>-18.482099999999999</v>
      </c>
      <c r="M68" s="22"/>
      <c r="N68" s="40">
        <f t="shared" ref="N68:N131" si="6">(1+10^(B68/20))/(1-10^(B68/20))</f>
        <v>1.3296085348385689</v>
      </c>
      <c r="O68" s="40">
        <f t="shared" ref="O68:O131" si="7">(1+10^(E68/20))/(1-10^(E68/20))</f>
        <v>1.2360925449688416</v>
      </c>
      <c r="P68" s="40">
        <f t="shared" ref="P68:P131" si="8">(1+10^(I68/20))/(1-10^(I68/20))</f>
        <v>1.3962804468266099</v>
      </c>
      <c r="Q68" s="40">
        <f t="shared" ref="Q68:Q131" si="9">(1+10^(L68/20))/(1-10^(L68/20))</f>
        <v>1.2703934204049876</v>
      </c>
      <c r="R68" s="40">
        <f t="shared" ref="R68:R131" si="10">(1+10^(G68/20))/(1-10^(G68/20))</f>
        <v>2.0004189159232402</v>
      </c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</row>
    <row r="69" spans="1:31" x14ac:dyDescent="0.25">
      <c r="A69" s="33">
        <f t="shared" ref="A69:A132" si="11">A68+0.06</f>
        <v>9.9600000000000026</v>
      </c>
      <c r="B69" s="21">
        <v>-16.518640000000001</v>
      </c>
      <c r="C69" s="22">
        <v>-1.1254690000000001</v>
      </c>
      <c r="D69" s="22">
        <v>-1.108617</v>
      </c>
      <c r="E69" s="23">
        <v>-19.46641</v>
      </c>
      <c r="F69" s="24">
        <v>-2.75</v>
      </c>
      <c r="G69" s="24">
        <v>-9.5399999999999991</v>
      </c>
      <c r="H69" s="31">
        <v>-65</v>
      </c>
      <c r="I69" s="22">
        <v>-15.685499999999999</v>
      </c>
      <c r="J69" s="22">
        <v>-105.0964</v>
      </c>
      <c r="K69" s="22">
        <v>-109.26600000000001</v>
      </c>
      <c r="L69" s="22">
        <v>-18.550840000000001</v>
      </c>
      <c r="M69" s="22"/>
      <c r="N69" s="40">
        <f t="shared" si="6"/>
        <v>1.351012837941354</v>
      </c>
      <c r="O69" s="40">
        <f t="shared" si="7"/>
        <v>1.2379770818677762</v>
      </c>
      <c r="P69" s="40">
        <f t="shared" si="8"/>
        <v>1.3932980432884765</v>
      </c>
      <c r="Q69" s="40">
        <f t="shared" si="9"/>
        <v>1.2679763878118979</v>
      </c>
      <c r="R69" s="40">
        <f t="shared" si="10"/>
        <v>2.0004189159232402</v>
      </c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</row>
    <row r="70" spans="1:31" x14ac:dyDescent="0.25">
      <c r="A70" s="33">
        <f t="shared" si="11"/>
        <v>10.020000000000003</v>
      </c>
      <c r="B70" s="21">
        <v>-16.00994</v>
      </c>
      <c r="C70" s="22">
        <v>-1.139033</v>
      </c>
      <c r="D70" s="22">
        <v>-1.133318</v>
      </c>
      <c r="E70" s="23">
        <v>-19.613150000000001</v>
      </c>
      <c r="F70" s="24">
        <v>-2.75</v>
      </c>
      <c r="G70" s="24">
        <v>-9.5399999999999991</v>
      </c>
      <c r="H70" s="31">
        <v>-65</v>
      </c>
      <c r="I70" s="22">
        <v>-15.76993</v>
      </c>
      <c r="J70" s="22">
        <v>-100.5354</v>
      </c>
      <c r="K70" s="22">
        <v>-112.1618</v>
      </c>
      <c r="L70" s="22">
        <v>-18.49315</v>
      </c>
      <c r="M70" s="22"/>
      <c r="N70" s="40">
        <f t="shared" si="6"/>
        <v>1.3761662452909063</v>
      </c>
      <c r="O70" s="40">
        <f t="shared" si="7"/>
        <v>1.2335249622718421</v>
      </c>
      <c r="P70" s="40">
        <f t="shared" si="8"/>
        <v>1.3887540605757305</v>
      </c>
      <c r="Q70" s="40">
        <f t="shared" si="9"/>
        <v>1.2700032409915898</v>
      </c>
      <c r="R70" s="40">
        <f t="shared" si="10"/>
        <v>2.0004189159232402</v>
      </c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x14ac:dyDescent="0.25">
      <c r="A71" s="33">
        <f t="shared" si="11"/>
        <v>10.080000000000004</v>
      </c>
      <c r="B71" s="21">
        <v>-15.90094</v>
      </c>
      <c r="C71" s="22">
        <v>-1.148793</v>
      </c>
      <c r="D71" s="22">
        <v>-1.147167</v>
      </c>
      <c r="E71" s="23">
        <v>-19.413129999999999</v>
      </c>
      <c r="F71" s="24">
        <v>-2.75</v>
      </c>
      <c r="G71" s="24">
        <v>-9.5399999999999991</v>
      </c>
      <c r="H71" s="31">
        <v>-65</v>
      </c>
      <c r="I71" s="22">
        <v>-15.78736</v>
      </c>
      <c r="J71" s="22">
        <v>-101.9273</v>
      </c>
      <c r="K71" s="22">
        <v>-103.1726</v>
      </c>
      <c r="L71" s="22">
        <v>-18.499510000000001</v>
      </c>
      <c r="M71" s="22"/>
      <c r="N71" s="40">
        <f t="shared" si="6"/>
        <v>1.3818234178759214</v>
      </c>
      <c r="O71" s="40">
        <f t="shared" si="7"/>
        <v>1.2396167707052803</v>
      </c>
      <c r="P71" s="40">
        <f t="shared" si="8"/>
        <v>1.3878236072614096</v>
      </c>
      <c r="Q71" s="40">
        <f t="shared" si="9"/>
        <v>1.2697789528231007</v>
      </c>
      <c r="R71" s="40">
        <f t="shared" si="10"/>
        <v>2.0004189159232402</v>
      </c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x14ac:dyDescent="0.25">
      <c r="A72" s="33">
        <f t="shared" si="11"/>
        <v>10.140000000000004</v>
      </c>
      <c r="B72" s="21">
        <v>-15.598599999999999</v>
      </c>
      <c r="C72" s="22">
        <v>-1.1486190000000001</v>
      </c>
      <c r="D72" s="22">
        <v>-1.158574</v>
      </c>
      <c r="E72" s="23">
        <v>-19.411480000000001</v>
      </c>
      <c r="F72" s="24">
        <v>-2.75</v>
      </c>
      <c r="G72" s="24">
        <v>-9.5399999999999991</v>
      </c>
      <c r="H72" s="31">
        <v>-65</v>
      </c>
      <c r="I72" s="22">
        <v>-15.84262</v>
      </c>
      <c r="J72" s="22">
        <v>-102.99120000000001</v>
      </c>
      <c r="K72" s="22">
        <v>-100.5485</v>
      </c>
      <c r="L72" s="22">
        <v>-18.449940000000002</v>
      </c>
      <c r="M72" s="22"/>
      <c r="N72" s="40">
        <f t="shared" si="6"/>
        <v>1.3980396762711766</v>
      </c>
      <c r="O72" s="40">
        <f t="shared" si="7"/>
        <v>1.2396677485769079</v>
      </c>
      <c r="P72" s="40">
        <f t="shared" si="8"/>
        <v>1.3848907660921674</v>
      </c>
      <c r="Q72" s="40">
        <f t="shared" si="9"/>
        <v>1.2715325970653317</v>
      </c>
      <c r="R72" s="40">
        <f t="shared" si="10"/>
        <v>2.0004189159232402</v>
      </c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x14ac:dyDescent="0.25">
      <c r="A73" s="33">
        <f t="shared" si="11"/>
        <v>10.200000000000005</v>
      </c>
      <c r="B73" s="21">
        <v>-15.22343</v>
      </c>
      <c r="C73" s="22">
        <v>-1.169637</v>
      </c>
      <c r="D73" s="22">
        <v>-1.175608</v>
      </c>
      <c r="E73" s="23">
        <v>-19.359349999999999</v>
      </c>
      <c r="F73" s="24">
        <v>-2.75</v>
      </c>
      <c r="G73" s="24">
        <v>-9.5399999999999991</v>
      </c>
      <c r="H73" s="31">
        <v>-65</v>
      </c>
      <c r="I73" s="22">
        <v>-15.89237</v>
      </c>
      <c r="J73" s="22">
        <v>-107.45869999999999</v>
      </c>
      <c r="K73" s="22">
        <v>-102.8725</v>
      </c>
      <c r="L73" s="22">
        <v>-18.514309999999998</v>
      </c>
      <c r="M73" s="22"/>
      <c r="N73" s="40">
        <f t="shared" si="6"/>
        <v>1.4192922488674895</v>
      </c>
      <c r="O73" s="40">
        <f t="shared" si="7"/>
        <v>1.2412845396985814</v>
      </c>
      <c r="P73" s="40">
        <f t="shared" si="8"/>
        <v>1.3822723748915369</v>
      </c>
      <c r="Q73" s="40">
        <f t="shared" si="9"/>
        <v>1.2692578308654676</v>
      </c>
      <c r="R73" s="40">
        <f t="shared" si="10"/>
        <v>2.0004189159232402</v>
      </c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x14ac:dyDescent="0.25">
      <c r="A74" s="33">
        <f t="shared" si="11"/>
        <v>10.260000000000005</v>
      </c>
      <c r="B74" s="21">
        <v>-15.150460000000001</v>
      </c>
      <c r="C74" s="22">
        <v>-1.184401</v>
      </c>
      <c r="D74" s="22">
        <v>-1.1855260000000001</v>
      </c>
      <c r="E74" s="23">
        <v>-19.43759</v>
      </c>
      <c r="F74" s="24">
        <v>-2.75</v>
      </c>
      <c r="G74" s="24">
        <v>-9.5399999999999991</v>
      </c>
      <c r="H74" s="31">
        <v>-65</v>
      </c>
      <c r="I74" s="22">
        <v>-15.94059</v>
      </c>
      <c r="J74" s="22">
        <v>-100.113</v>
      </c>
      <c r="K74" s="22">
        <v>-99.515900000000002</v>
      </c>
      <c r="L74" s="22">
        <v>-18.441559999999999</v>
      </c>
      <c r="M74" s="22"/>
      <c r="N74" s="40">
        <f t="shared" si="6"/>
        <v>1.4235787163616898</v>
      </c>
      <c r="O74" s="40">
        <f t="shared" si="7"/>
        <v>1.2388624684251444</v>
      </c>
      <c r="P74" s="40">
        <f t="shared" si="8"/>
        <v>1.3797542168643833</v>
      </c>
      <c r="Q74" s="40">
        <f t="shared" si="9"/>
        <v>1.2718303164392044</v>
      </c>
      <c r="R74" s="40">
        <f t="shared" si="10"/>
        <v>2.0004189159232402</v>
      </c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x14ac:dyDescent="0.25">
      <c r="A75" s="33">
        <f t="shared" si="11"/>
        <v>10.320000000000006</v>
      </c>
      <c r="B75" s="21">
        <v>-14.956939999999999</v>
      </c>
      <c r="C75" s="22">
        <v>-1.1861139999999999</v>
      </c>
      <c r="D75" s="22">
        <v>-1.21105</v>
      </c>
      <c r="E75" s="23">
        <v>-19.117540000000002</v>
      </c>
      <c r="F75" s="24">
        <v>-2.75</v>
      </c>
      <c r="G75" s="24">
        <v>-9.5399999999999991</v>
      </c>
      <c r="H75" s="31">
        <v>-65</v>
      </c>
      <c r="I75" s="22">
        <v>-15.972</v>
      </c>
      <c r="J75" s="22">
        <v>-106.26990000000001</v>
      </c>
      <c r="K75" s="22">
        <v>-104.0496</v>
      </c>
      <c r="L75" s="22">
        <v>-18.478210000000001</v>
      </c>
      <c r="M75" s="22"/>
      <c r="N75" s="40">
        <f t="shared" si="6"/>
        <v>1.4351984728779503</v>
      </c>
      <c r="O75" s="40">
        <f t="shared" si="7"/>
        <v>1.2489439857754117</v>
      </c>
      <c r="P75" s="40">
        <f t="shared" si="8"/>
        <v>1.3781242612845657</v>
      </c>
      <c r="Q75" s="40">
        <f t="shared" si="9"/>
        <v>1.2705309278123831</v>
      </c>
      <c r="R75" s="40">
        <f t="shared" si="10"/>
        <v>2.0004189159232402</v>
      </c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x14ac:dyDescent="0.25">
      <c r="A76" s="33">
        <f t="shared" si="11"/>
        <v>10.380000000000006</v>
      </c>
      <c r="B76" s="21">
        <v>-14.731170000000001</v>
      </c>
      <c r="C76" s="22">
        <v>-1.207211</v>
      </c>
      <c r="D76" s="22">
        <v>-1.206318</v>
      </c>
      <c r="E76" s="23">
        <v>-19.217839999999999</v>
      </c>
      <c r="F76" s="24">
        <v>-2.75</v>
      </c>
      <c r="G76" s="24">
        <v>-9.5399999999999991</v>
      </c>
      <c r="H76" s="31">
        <v>-65</v>
      </c>
      <c r="I76" s="22">
        <v>-15.97405</v>
      </c>
      <c r="J76" s="22">
        <v>-99.984309999999994</v>
      </c>
      <c r="K76" s="22">
        <v>-99.108220000000003</v>
      </c>
      <c r="L76" s="22">
        <v>-18.473500000000001</v>
      </c>
      <c r="M76" s="22"/>
      <c r="N76" s="40">
        <f t="shared" si="6"/>
        <v>1.4492329378236679</v>
      </c>
      <c r="O76" s="40">
        <f t="shared" si="7"/>
        <v>1.2457346760891352</v>
      </c>
      <c r="P76" s="40">
        <f t="shared" si="8"/>
        <v>1.3780181630834909</v>
      </c>
      <c r="Q76" s="40">
        <f t="shared" si="9"/>
        <v>1.2706975261135824</v>
      </c>
      <c r="R76" s="40">
        <f t="shared" si="10"/>
        <v>2.0004189159232402</v>
      </c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x14ac:dyDescent="0.25">
      <c r="A77" s="33">
        <f t="shared" si="11"/>
        <v>10.440000000000007</v>
      </c>
      <c r="B77" s="21">
        <v>-14.45312</v>
      </c>
      <c r="C77" s="22">
        <v>-1.2109859999999999</v>
      </c>
      <c r="D77" s="22">
        <v>-1.215058</v>
      </c>
      <c r="E77" s="23">
        <v>-19.311889999999998</v>
      </c>
      <c r="F77" s="24">
        <v>-2.75</v>
      </c>
      <c r="G77" s="24">
        <v>-9.5399999999999991</v>
      </c>
      <c r="H77" s="31">
        <v>-65</v>
      </c>
      <c r="I77" s="22">
        <v>-15.97015</v>
      </c>
      <c r="J77" s="22">
        <v>-105.5399</v>
      </c>
      <c r="K77" s="22">
        <v>-114.72490000000001</v>
      </c>
      <c r="L77" s="22">
        <v>-18.441510000000001</v>
      </c>
      <c r="M77" s="22"/>
      <c r="N77" s="40">
        <f t="shared" si="6"/>
        <v>1.4672604157479798</v>
      </c>
      <c r="O77" s="40">
        <f t="shared" si="7"/>
        <v>1.2427670035930087</v>
      </c>
      <c r="P77" s="40">
        <f t="shared" si="8"/>
        <v>1.3782200380694412</v>
      </c>
      <c r="Q77" s="40">
        <f t="shared" si="9"/>
        <v>1.271832093904266</v>
      </c>
      <c r="R77" s="40">
        <f t="shared" si="10"/>
        <v>2.0004189159232402</v>
      </c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 x14ac:dyDescent="0.25">
      <c r="A78" s="33">
        <f t="shared" si="11"/>
        <v>10.500000000000007</v>
      </c>
      <c r="B78" s="21">
        <v>-14.506320000000001</v>
      </c>
      <c r="C78" s="22">
        <v>-1.22407</v>
      </c>
      <c r="D78" s="22">
        <v>-1.2184729999999999</v>
      </c>
      <c r="E78" s="23">
        <v>-19.358709999999999</v>
      </c>
      <c r="F78" s="24">
        <v>-2.75</v>
      </c>
      <c r="G78" s="24">
        <v>-9.5399999999999991</v>
      </c>
      <c r="H78" s="31">
        <v>-65</v>
      </c>
      <c r="I78" s="22">
        <v>-15.974460000000001</v>
      </c>
      <c r="J78" s="22">
        <v>-106.27030000000001</v>
      </c>
      <c r="K78" s="22">
        <v>-104.1593</v>
      </c>
      <c r="L78" s="22">
        <v>-18.43516</v>
      </c>
      <c r="M78" s="22"/>
      <c r="N78" s="40">
        <f t="shared" si="6"/>
        <v>1.4637456784097342</v>
      </c>
      <c r="O78" s="40">
        <f t="shared" si="7"/>
        <v>1.2413044639504409</v>
      </c>
      <c r="P78" s="40">
        <f t="shared" si="8"/>
        <v>1.3779969475838418</v>
      </c>
      <c r="Q78" s="40">
        <f t="shared" si="9"/>
        <v>1.2720579377781165</v>
      </c>
      <c r="R78" s="40">
        <f t="shared" si="10"/>
        <v>2.0004189159232402</v>
      </c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pans="1:31" x14ac:dyDescent="0.25">
      <c r="A79" s="33">
        <f t="shared" si="11"/>
        <v>10.560000000000008</v>
      </c>
      <c r="B79" s="21">
        <v>-14.348560000000001</v>
      </c>
      <c r="C79" s="22">
        <v>-1.2585040000000001</v>
      </c>
      <c r="D79" s="22">
        <v>-1.2404729999999999</v>
      </c>
      <c r="E79" s="23">
        <v>-19.527190000000001</v>
      </c>
      <c r="F79" s="24">
        <v>-2.75</v>
      </c>
      <c r="G79" s="24">
        <v>-9.5399999999999991</v>
      </c>
      <c r="H79" s="31">
        <v>-65</v>
      </c>
      <c r="I79" s="22">
        <v>-15.98667</v>
      </c>
      <c r="J79" s="22">
        <v>-93.661559999999994</v>
      </c>
      <c r="K79" s="22">
        <v>-91.213620000000006</v>
      </c>
      <c r="L79" s="22">
        <v>-18.4087</v>
      </c>
      <c r="M79" s="22"/>
      <c r="N79" s="40">
        <f t="shared" si="6"/>
        <v>1.4742611310728539</v>
      </c>
      <c r="O79" s="40">
        <f t="shared" si="7"/>
        <v>1.2361217211632813</v>
      </c>
      <c r="P79" s="40">
        <f t="shared" si="8"/>
        <v>1.3773657716293024</v>
      </c>
      <c r="Q79" s="40">
        <f t="shared" si="9"/>
        <v>1.2730012778579776</v>
      </c>
      <c r="R79" s="40">
        <f t="shared" si="10"/>
        <v>2.0004189159232402</v>
      </c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pans="1:31" x14ac:dyDescent="0.25">
      <c r="A80" s="33">
        <f t="shared" si="11"/>
        <v>10.620000000000008</v>
      </c>
      <c r="B80" s="21">
        <v>-14.58188</v>
      </c>
      <c r="C80" s="22">
        <v>-1.1742859999999999</v>
      </c>
      <c r="D80" s="22">
        <v>-1.26135</v>
      </c>
      <c r="E80" s="23">
        <v>-19.293990000000001</v>
      </c>
      <c r="F80" s="24">
        <v>-2.75</v>
      </c>
      <c r="G80" s="24">
        <v>-9.5399999999999991</v>
      </c>
      <c r="H80" s="31">
        <v>-65</v>
      </c>
      <c r="I80" s="22">
        <v>-15.96368</v>
      </c>
      <c r="J80" s="22">
        <v>-97.965450000000004</v>
      </c>
      <c r="K80" s="22">
        <v>-100.37390000000001</v>
      </c>
      <c r="L80" s="22">
        <v>-18.263179999999998</v>
      </c>
      <c r="M80" s="22"/>
      <c r="N80" s="40">
        <f t="shared" si="6"/>
        <v>1.4588075267316156</v>
      </c>
      <c r="O80" s="40">
        <f t="shared" si="7"/>
        <v>1.2433287481655155</v>
      </c>
      <c r="P80" s="40">
        <f t="shared" si="8"/>
        <v>1.3785552191604815</v>
      </c>
      <c r="Q80" s="40">
        <f t="shared" si="9"/>
        <v>1.2782552591725391</v>
      </c>
      <c r="R80" s="40">
        <f t="shared" si="10"/>
        <v>2.0004189159232402</v>
      </c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pans="1:31" x14ac:dyDescent="0.25">
      <c r="A81" s="33">
        <f t="shared" si="11"/>
        <v>10.680000000000009</v>
      </c>
      <c r="B81" s="21">
        <v>-14.334960000000001</v>
      </c>
      <c r="C81" s="22">
        <v>-1.253131</v>
      </c>
      <c r="D81" s="22">
        <v>-1.2561850000000001</v>
      </c>
      <c r="E81" s="23">
        <v>-19.501149999999999</v>
      </c>
      <c r="F81" s="24">
        <v>-2.75</v>
      </c>
      <c r="G81" s="24">
        <v>-9.5399999999999991</v>
      </c>
      <c r="H81" s="31">
        <v>-65</v>
      </c>
      <c r="I81" s="22">
        <v>-15.994260000000001</v>
      </c>
      <c r="J81" s="22">
        <v>-97.256420000000006</v>
      </c>
      <c r="K81" s="22">
        <v>-95.807500000000005</v>
      </c>
      <c r="L81" s="22">
        <v>-18.315239999999999</v>
      </c>
      <c r="M81" s="22"/>
      <c r="N81" s="40">
        <f t="shared" si="6"/>
        <v>1.4751808584637331</v>
      </c>
      <c r="O81" s="40">
        <f t="shared" si="7"/>
        <v>1.2369146481401478</v>
      </c>
      <c r="P81" s="40">
        <f t="shared" si="8"/>
        <v>1.3769740345506059</v>
      </c>
      <c r="Q81" s="40">
        <f t="shared" si="9"/>
        <v>1.2763627244421927</v>
      </c>
      <c r="R81" s="40">
        <f t="shared" si="10"/>
        <v>2.0004189159232402</v>
      </c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31" x14ac:dyDescent="0.25">
      <c r="A82" s="33">
        <f t="shared" si="11"/>
        <v>10.740000000000009</v>
      </c>
      <c r="B82" s="21">
        <v>-14.033049999999999</v>
      </c>
      <c r="C82" s="22">
        <v>-1.269722</v>
      </c>
      <c r="D82" s="22">
        <v>-1.253017</v>
      </c>
      <c r="E82" s="23">
        <v>-19.839749999999999</v>
      </c>
      <c r="F82" s="24">
        <v>-2.75</v>
      </c>
      <c r="G82" s="24">
        <v>-9.5399999999999991</v>
      </c>
      <c r="H82" s="31">
        <v>-65</v>
      </c>
      <c r="I82" s="22">
        <v>-16.015940000000001</v>
      </c>
      <c r="J82" s="22">
        <v>-101.3454</v>
      </c>
      <c r="K82" s="22">
        <v>-95.297049999999999</v>
      </c>
      <c r="L82" s="22">
        <v>-18.337720000000001</v>
      </c>
      <c r="M82" s="22"/>
      <c r="N82" s="40">
        <f t="shared" si="6"/>
        <v>1.4961573915430961</v>
      </c>
      <c r="O82" s="40">
        <f t="shared" si="7"/>
        <v>1.2268294596045384</v>
      </c>
      <c r="P82" s="40">
        <f t="shared" si="8"/>
        <v>1.3758576728051821</v>
      </c>
      <c r="Q82" s="40">
        <f t="shared" si="9"/>
        <v>1.2755499763308964</v>
      </c>
      <c r="R82" s="40">
        <f t="shared" si="10"/>
        <v>2.0004189159232402</v>
      </c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31" x14ac:dyDescent="0.25">
      <c r="A83" s="33">
        <f t="shared" si="11"/>
        <v>10.80000000000001</v>
      </c>
      <c r="B83" s="21">
        <v>-13.8727</v>
      </c>
      <c r="C83" s="22">
        <v>-1.286157</v>
      </c>
      <c r="D83" s="22">
        <v>-1.3041210000000001</v>
      </c>
      <c r="E83" s="23">
        <v>-19.260359999999999</v>
      </c>
      <c r="F83" s="24">
        <v>-2.75</v>
      </c>
      <c r="G83" s="24">
        <v>-9.5399999999999991</v>
      </c>
      <c r="H83" s="31">
        <v>-65</v>
      </c>
      <c r="I83" s="22">
        <v>-15.973739999999999</v>
      </c>
      <c r="J83" s="22">
        <v>-94.077060000000003</v>
      </c>
      <c r="K83" s="22">
        <v>-99.337919999999997</v>
      </c>
      <c r="L83" s="22">
        <v>-18.290420000000001</v>
      </c>
      <c r="M83" s="22"/>
      <c r="N83" s="40">
        <f t="shared" si="6"/>
        <v>1.50774898410618</v>
      </c>
      <c r="O83" s="40">
        <f t="shared" si="7"/>
        <v>1.2443880383625778</v>
      </c>
      <c r="P83" s="40">
        <f t="shared" si="8"/>
        <v>1.3780342049872203</v>
      </c>
      <c r="Q83" s="40">
        <f t="shared" si="9"/>
        <v>1.2772631976910094</v>
      </c>
      <c r="R83" s="40">
        <f t="shared" si="10"/>
        <v>2.0004189159232402</v>
      </c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31" x14ac:dyDescent="0.25">
      <c r="A84" s="33">
        <f t="shared" si="11"/>
        <v>10.86000000000001</v>
      </c>
      <c r="B84" s="21">
        <v>-14.12148</v>
      </c>
      <c r="C84" s="22">
        <v>-1.3109010000000001</v>
      </c>
      <c r="D84" s="22">
        <v>-1.2246939999999999</v>
      </c>
      <c r="E84" s="23">
        <v>-19.79739</v>
      </c>
      <c r="F84" s="24">
        <v>-2.75</v>
      </c>
      <c r="G84" s="24">
        <v>-9.5399999999999991</v>
      </c>
      <c r="H84" s="31">
        <v>-65</v>
      </c>
      <c r="I84" s="22">
        <v>-15.857620000000001</v>
      </c>
      <c r="J84" s="22">
        <v>-107.294</v>
      </c>
      <c r="K84" s="22">
        <v>-92.809259999999995</v>
      </c>
      <c r="L84" s="22">
        <v>-18.252079999999999</v>
      </c>
      <c r="M84" s="22"/>
      <c r="N84" s="40">
        <f t="shared" si="6"/>
        <v>1.4899006540672133</v>
      </c>
      <c r="O84" s="40">
        <f t="shared" si="7"/>
        <v>1.2280648333328665</v>
      </c>
      <c r="P84" s="40">
        <f t="shared" si="8"/>
        <v>1.3840991150114343</v>
      </c>
      <c r="Q84" s="40">
        <f t="shared" si="9"/>
        <v>1.2786606549685791</v>
      </c>
      <c r="R84" s="40">
        <f t="shared" si="10"/>
        <v>2.0004189159232402</v>
      </c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31" x14ac:dyDescent="0.25">
      <c r="A85" s="33">
        <f t="shared" si="11"/>
        <v>10.920000000000011</v>
      </c>
      <c r="B85" s="21">
        <v>-14.13692</v>
      </c>
      <c r="C85" s="22">
        <v>-1.2841419999999999</v>
      </c>
      <c r="D85" s="22">
        <v>-1.2753129999999999</v>
      </c>
      <c r="E85" s="23">
        <v>-19.867660000000001</v>
      </c>
      <c r="F85" s="24">
        <v>-2.75</v>
      </c>
      <c r="G85" s="24">
        <v>-9.5399999999999991</v>
      </c>
      <c r="H85" s="31">
        <v>-65</v>
      </c>
      <c r="I85" s="22">
        <v>-15.914260000000001</v>
      </c>
      <c r="J85" s="22">
        <v>-96.843379999999996</v>
      </c>
      <c r="K85" s="22">
        <v>-99.689390000000003</v>
      </c>
      <c r="L85" s="22">
        <v>-18.300429999999999</v>
      </c>
      <c r="M85" s="22"/>
      <c r="N85" s="40">
        <f t="shared" si="6"/>
        <v>1.4888179289878891</v>
      </c>
      <c r="O85" s="40">
        <f t="shared" si="7"/>
        <v>1.2260195316302107</v>
      </c>
      <c r="P85" s="40">
        <f t="shared" si="8"/>
        <v>1.3811268361847344</v>
      </c>
      <c r="Q85" s="40">
        <f t="shared" si="9"/>
        <v>1.276899638051088</v>
      </c>
      <c r="R85" s="40">
        <f t="shared" si="10"/>
        <v>2.0004189159232402</v>
      </c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31" x14ac:dyDescent="0.25">
      <c r="A86" s="33">
        <f t="shared" si="11"/>
        <v>10.980000000000011</v>
      </c>
      <c r="B86" s="21">
        <v>-13.86293</v>
      </c>
      <c r="C86" s="22">
        <v>-1.259414</v>
      </c>
      <c r="D86" s="22">
        <v>-1.3012060000000001</v>
      </c>
      <c r="E86" s="23">
        <v>-18.983139999999999</v>
      </c>
      <c r="F86" s="24">
        <v>-2.75</v>
      </c>
      <c r="G86" s="24">
        <v>-9.5399999999999991</v>
      </c>
      <c r="H86" s="31">
        <v>-65</v>
      </c>
      <c r="I86" s="22">
        <v>-15.87139</v>
      </c>
      <c r="J86" s="22">
        <v>-97.88364</v>
      </c>
      <c r="K86" s="22">
        <v>-99.972210000000004</v>
      </c>
      <c r="L86" s="22">
        <v>-18.153839999999999</v>
      </c>
      <c r="M86" s="22"/>
      <c r="N86" s="40">
        <f t="shared" si="6"/>
        <v>1.5084657078060117</v>
      </c>
      <c r="O86" s="40">
        <f t="shared" si="7"/>
        <v>1.2533176289867805</v>
      </c>
      <c r="P86" s="40">
        <f t="shared" si="8"/>
        <v>1.3833740433277781</v>
      </c>
      <c r="Q86" s="40">
        <f t="shared" si="9"/>
        <v>1.2822776381938412</v>
      </c>
      <c r="R86" s="40">
        <f t="shared" si="10"/>
        <v>2.0004189159232402</v>
      </c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31" x14ac:dyDescent="0.25">
      <c r="A87" s="33">
        <f t="shared" si="11"/>
        <v>11.040000000000012</v>
      </c>
      <c r="B87" s="21">
        <v>-13.998889999999999</v>
      </c>
      <c r="C87" s="22">
        <v>-1.246696</v>
      </c>
      <c r="D87" s="22">
        <v>-1.258292</v>
      </c>
      <c r="E87" s="23">
        <v>-20.129000000000001</v>
      </c>
      <c r="F87" s="24">
        <v>-2.75</v>
      </c>
      <c r="G87" s="24">
        <v>-9.5399999999999991</v>
      </c>
      <c r="H87" s="31">
        <v>-65</v>
      </c>
      <c r="I87" s="22">
        <v>-15.8325</v>
      </c>
      <c r="J87" s="22">
        <v>-113.91549999999999</v>
      </c>
      <c r="K87" s="22">
        <v>-93.353880000000004</v>
      </c>
      <c r="L87" s="22">
        <v>-18.090299999999999</v>
      </c>
      <c r="M87" s="22"/>
      <c r="N87" s="40">
        <f t="shared" si="6"/>
        <v>1.4985999447394058</v>
      </c>
      <c r="O87" s="40">
        <f t="shared" si="7"/>
        <v>1.2185881916014061</v>
      </c>
      <c r="P87" s="40">
        <f t="shared" si="8"/>
        <v>1.3854259372054103</v>
      </c>
      <c r="Q87" s="40">
        <f t="shared" si="9"/>
        <v>1.2846451251875504</v>
      </c>
      <c r="R87" s="40">
        <f t="shared" si="10"/>
        <v>2.0004189159232402</v>
      </c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31" x14ac:dyDescent="0.25">
      <c r="A88" s="33">
        <f t="shared" si="11"/>
        <v>11.100000000000012</v>
      </c>
      <c r="B88" s="21">
        <v>-13.996930000000001</v>
      </c>
      <c r="C88" s="22">
        <v>-1.2792939999999999</v>
      </c>
      <c r="D88" s="22">
        <v>-1.2855939999999999</v>
      </c>
      <c r="E88" s="23">
        <v>-19.444179999999999</v>
      </c>
      <c r="F88" s="24">
        <v>-2.75</v>
      </c>
      <c r="G88" s="24">
        <v>-9.5399999999999991</v>
      </c>
      <c r="H88" s="31">
        <v>-65</v>
      </c>
      <c r="I88" s="22">
        <v>-15.766400000000001</v>
      </c>
      <c r="J88" s="22">
        <v>-102.0723</v>
      </c>
      <c r="K88" s="22">
        <v>-95.576830000000001</v>
      </c>
      <c r="L88" s="22">
        <v>-18.06653</v>
      </c>
      <c r="M88" s="22"/>
      <c r="N88" s="40">
        <f t="shared" si="6"/>
        <v>1.4987405281763302</v>
      </c>
      <c r="O88" s="40">
        <f t="shared" si="7"/>
        <v>1.2386596943783428</v>
      </c>
      <c r="P88" s="40">
        <f t="shared" si="8"/>
        <v>1.3889428159597654</v>
      </c>
      <c r="Q88" s="40">
        <f t="shared" si="9"/>
        <v>1.2855365222133752</v>
      </c>
      <c r="R88" s="40">
        <f t="shared" si="10"/>
        <v>2.0004189159232402</v>
      </c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31" x14ac:dyDescent="0.25">
      <c r="A89" s="33">
        <f t="shared" si="11"/>
        <v>11.160000000000013</v>
      </c>
      <c r="B89" s="21">
        <v>-14.034280000000001</v>
      </c>
      <c r="C89" s="22">
        <v>-1.2714829999999999</v>
      </c>
      <c r="D89" s="22">
        <v>-1.2937179999999999</v>
      </c>
      <c r="E89" s="23">
        <v>-19.761749999999999</v>
      </c>
      <c r="F89" s="24">
        <v>-2.75</v>
      </c>
      <c r="G89" s="24">
        <v>-9.5399999999999991</v>
      </c>
      <c r="H89" s="31">
        <v>-65</v>
      </c>
      <c r="I89" s="22">
        <v>-15.73183</v>
      </c>
      <c r="J89" s="22">
        <v>-97.283990000000003</v>
      </c>
      <c r="K89" s="22">
        <v>-91.538650000000004</v>
      </c>
      <c r="L89" s="22">
        <v>-17.93449</v>
      </c>
      <c r="M89" s="22"/>
      <c r="N89" s="40">
        <f t="shared" si="6"/>
        <v>1.4960697103935445</v>
      </c>
      <c r="O89" s="40">
        <f t="shared" si="7"/>
        <v>1.2291099734455986</v>
      </c>
      <c r="P89" s="40">
        <f t="shared" si="8"/>
        <v>1.3907969796249533</v>
      </c>
      <c r="Q89" s="40">
        <f t="shared" si="9"/>
        <v>1.2905457066508643</v>
      </c>
      <c r="R89" s="40">
        <f t="shared" si="10"/>
        <v>2.0004189159232402</v>
      </c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31" x14ac:dyDescent="0.25">
      <c r="A90" s="33">
        <f t="shared" si="11"/>
        <v>11.220000000000013</v>
      </c>
      <c r="B90" s="21">
        <v>-14.17174</v>
      </c>
      <c r="C90" s="22">
        <v>-1.276349</v>
      </c>
      <c r="D90" s="22">
        <v>-1.231949</v>
      </c>
      <c r="E90" s="23">
        <v>-20.800439999999998</v>
      </c>
      <c r="F90" s="24">
        <v>-2.75</v>
      </c>
      <c r="G90" s="24">
        <v>-9.5399999999999991</v>
      </c>
      <c r="H90" s="31">
        <v>-65</v>
      </c>
      <c r="I90" s="22">
        <v>-15.662100000000001</v>
      </c>
      <c r="J90" s="22">
        <v>-105.62909999999999</v>
      </c>
      <c r="K90" s="22">
        <v>-88.071569999999994</v>
      </c>
      <c r="L90" s="22">
        <v>-17.803129999999999</v>
      </c>
      <c r="M90" s="22"/>
      <c r="N90" s="40">
        <f t="shared" si="6"/>
        <v>1.4863866765643623</v>
      </c>
      <c r="O90" s="40">
        <f t="shared" si="7"/>
        <v>1.2006956630065184</v>
      </c>
      <c r="P90" s="40">
        <f t="shared" si="8"/>
        <v>1.3945683415633077</v>
      </c>
      <c r="Q90" s="40">
        <f t="shared" si="9"/>
        <v>1.2956275686793048</v>
      </c>
      <c r="R90" s="40">
        <f t="shared" si="10"/>
        <v>2.0004189159232402</v>
      </c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31" x14ac:dyDescent="0.25">
      <c r="A91" s="33">
        <f t="shared" si="11"/>
        <v>11.280000000000014</v>
      </c>
      <c r="B91" s="21">
        <v>-14.33806</v>
      </c>
      <c r="C91" s="22">
        <v>-1.257717</v>
      </c>
      <c r="D91" s="22">
        <v>-1.276159</v>
      </c>
      <c r="E91" s="23">
        <v>-20.251000000000001</v>
      </c>
      <c r="F91" s="24">
        <v>-2.75</v>
      </c>
      <c r="G91" s="24">
        <v>-9.5399999999999991</v>
      </c>
      <c r="H91" s="31">
        <v>-65</v>
      </c>
      <c r="I91" s="22">
        <v>-15.630520000000001</v>
      </c>
      <c r="J91" s="22">
        <v>-93.56232</v>
      </c>
      <c r="K91" s="22">
        <v>-100.005</v>
      </c>
      <c r="L91" s="22">
        <v>-17.823139999999999</v>
      </c>
      <c r="M91" s="22"/>
      <c r="N91" s="40">
        <f t="shared" si="6"/>
        <v>1.4749710278017687</v>
      </c>
      <c r="O91" s="40">
        <f t="shared" si="7"/>
        <v>1.2152113478763302</v>
      </c>
      <c r="P91" s="40">
        <f t="shared" si="8"/>
        <v>1.3962902863661162</v>
      </c>
      <c r="Q91" s="40">
        <f t="shared" si="9"/>
        <v>1.2948470176460376</v>
      </c>
      <c r="R91" s="40">
        <f t="shared" si="10"/>
        <v>2.0004189159232402</v>
      </c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31" x14ac:dyDescent="0.25">
      <c r="A92" s="33">
        <f t="shared" si="11"/>
        <v>11.340000000000014</v>
      </c>
      <c r="B92" s="21">
        <v>-14.14411</v>
      </c>
      <c r="C92" s="22">
        <v>-1.2802549999999999</v>
      </c>
      <c r="D92" s="22">
        <v>-1.2626790000000001</v>
      </c>
      <c r="E92" s="23">
        <v>-20.141580000000001</v>
      </c>
      <c r="F92" s="24">
        <v>-2.75</v>
      </c>
      <c r="G92" s="24">
        <v>-9.5399999999999991</v>
      </c>
      <c r="H92" s="31">
        <v>-65</v>
      </c>
      <c r="I92" s="22">
        <v>-15.6553</v>
      </c>
      <c r="J92" s="22">
        <v>-94.947550000000007</v>
      </c>
      <c r="K92" s="22">
        <v>-90.078540000000004</v>
      </c>
      <c r="L92" s="22">
        <v>-17.758099999999999</v>
      </c>
      <c r="M92" s="22"/>
      <c r="N92" s="40">
        <f t="shared" si="6"/>
        <v>1.4883147096942992</v>
      </c>
      <c r="O92" s="40">
        <f t="shared" si="7"/>
        <v>1.2182373132450741</v>
      </c>
      <c r="P92" s="40">
        <f t="shared" si="8"/>
        <v>1.3949383837188278</v>
      </c>
      <c r="Q92" s="40">
        <f t="shared" si="9"/>
        <v>1.2973926472368764</v>
      </c>
      <c r="R92" s="40">
        <f t="shared" si="10"/>
        <v>2.0004189159232402</v>
      </c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31" x14ac:dyDescent="0.25">
      <c r="A93" s="33">
        <f t="shared" si="11"/>
        <v>11.400000000000015</v>
      </c>
      <c r="B93" s="21">
        <v>-14.05519</v>
      </c>
      <c r="C93" s="22">
        <v>-1.2841819999999999</v>
      </c>
      <c r="D93" s="22">
        <v>-1.2635149999999999</v>
      </c>
      <c r="E93" s="23">
        <v>-20.346319999999999</v>
      </c>
      <c r="F93" s="24">
        <v>-2.75</v>
      </c>
      <c r="G93" s="24">
        <v>-9.5399999999999991</v>
      </c>
      <c r="H93" s="31">
        <v>-65</v>
      </c>
      <c r="I93" s="22">
        <v>-15.625859999999999</v>
      </c>
      <c r="J93" s="22">
        <v>-91.445269999999994</v>
      </c>
      <c r="K93" s="22">
        <v>-93.708590000000001</v>
      </c>
      <c r="L93" s="22">
        <v>-17.76464</v>
      </c>
      <c r="M93" s="22"/>
      <c r="N93" s="40">
        <f t="shared" si="6"/>
        <v>1.4945819685632658</v>
      </c>
      <c r="O93" s="40">
        <f t="shared" si="7"/>
        <v>1.2126128073180293</v>
      </c>
      <c r="P93" s="40">
        <f t="shared" si="8"/>
        <v>1.396545120240158</v>
      </c>
      <c r="Q93" s="40">
        <f t="shared" si="9"/>
        <v>1.2971355562763578</v>
      </c>
      <c r="R93" s="40">
        <f t="shared" si="10"/>
        <v>2.0004189159232402</v>
      </c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31" x14ac:dyDescent="0.25">
      <c r="A94" s="33">
        <f t="shared" si="11"/>
        <v>11.460000000000015</v>
      </c>
      <c r="B94" s="21">
        <v>-14.165660000000001</v>
      </c>
      <c r="C94" s="22">
        <v>-1.2736209999999999</v>
      </c>
      <c r="D94" s="22">
        <v>-1.285452</v>
      </c>
      <c r="E94" s="23">
        <v>-20.043520000000001</v>
      </c>
      <c r="F94" s="24">
        <v>-2.75</v>
      </c>
      <c r="G94" s="24">
        <v>-9.5399999999999991</v>
      </c>
      <c r="H94" s="31">
        <v>-65</v>
      </c>
      <c r="I94" s="22">
        <v>-15.534879999999999</v>
      </c>
      <c r="J94" s="22">
        <v>-94.003450000000001</v>
      </c>
      <c r="K94" s="22">
        <v>-95.752660000000006</v>
      </c>
      <c r="L94" s="22">
        <v>-17.590910000000001</v>
      </c>
      <c r="M94" s="22"/>
      <c r="N94" s="40">
        <f t="shared" si="6"/>
        <v>1.486810159181468</v>
      </c>
      <c r="O94" s="40">
        <f t="shared" si="7"/>
        <v>1.2209888592537996</v>
      </c>
      <c r="P94" s="40">
        <f t="shared" si="8"/>
        <v>1.401558885132514</v>
      </c>
      <c r="Q94" s="40">
        <f t="shared" si="9"/>
        <v>1.3040511224503966</v>
      </c>
      <c r="R94" s="40">
        <f t="shared" si="10"/>
        <v>2.0004189159232402</v>
      </c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31" x14ac:dyDescent="0.25">
      <c r="A95" s="33">
        <f t="shared" si="11"/>
        <v>11.520000000000016</v>
      </c>
      <c r="B95" s="21">
        <v>-14.42797</v>
      </c>
      <c r="C95" s="22">
        <v>-1.2411289999999999</v>
      </c>
      <c r="D95" s="22">
        <v>-1.266019</v>
      </c>
      <c r="E95" s="23">
        <v>-20.128350000000001</v>
      </c>
      <c r="F95" s="24">
        <v>-2.75</v>
      </c>
      <c r="G95" s="24">
        <v>-9.5399999999999991</v>
      </c>
      <c r="H95" s="31">
        <v>-65</v>
      </c>
      <c r="I95" s="22">
        <v>-15.472049999999999</v>
      </c>
      <c r="J95" s="22">
        <v>-102.31910000000001</v>
      </c>
      <c r="K95" s="22">
        <v>-93.230900000000005</v>
      </c>
      <c r="L95" s="22">
        <v>-17.44162</v>
      </c>
      <c r="M95" s="22"/>
      <c r="N95" s="40">
        <f t="shared" si="6"/>
        <v>1.4689330111017065</v>
      </c>
      <c r="O95" s="40">
        <f t="shared" si="7"/>
        <v>1.2186063380753975</v>
      </c>
      <c r="P95" s="40">
        <f t="shared" si="8"/>
        <v>1.405064550278174</v>
      </c>
      <c r="Q95" s="40">
        <f t="shared" si="9"/>
        <v>1.3101396019387148</v>
      </c>
      <c r="R95" s="40">
        <f t="shared" si="10"/>
        <v>2.0004189159232402</v>
      </c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31" x14ac:dyDescent="0.25">
      <c r="A96" s="33">
        <f t="shared" si="11"/>
        <v>11.580000000000016</v>
      </c>
      <c r="B96" s="21">
        <v>-14.42605</v>
      </c>
      <c r="C96" s="22">
        <v>-1.285668</v>
      </c>
      <c r="D96" s="22">
        <v>-1.2532449999999999</v>
      </c>
      <c r="E96" s="23">
        <v>-20.903400000000001</v>
      </c>
      <c r="F96" s="24">
        <v>-2.75</v>
      </c>
      <c r="G96" s="24">
        <v>-9.5399999999999991</v>
      </c>
      <c r="H96" s="31">
        <v>-65</v>
      </c>
      <c r="I96" s="22">
        <v>-15.39593</v>
      </c>
      <c r="J96" s="22">
        <v>-87.077060000000003</v>
      </c>
      <c r="K96" s="22">
        <v>-104.3771</v>
      </c>
      <c r="L96" s="22">
        <v>-17.45223</v>
      </c>
      <c r="M96" s="22"/>
      <c r="N96" s="40">
        <f t="shared" si="6"/>
        <v>1.4690609927065625</v>
      </c>
      <c r="O96" s="40">
        <f t="shared" si="7"/>
        <v>1.1980964760946127</v>
      </c>
      <c r="P96" s="40">
        <f t="shared" si="8"/>
        <v>1.4093597637899513</v>
      </c>
      <c r="Q96" s="40">
        <f t="shared" si="9"/>
        <v>1.309702362727633</v>
      </c>
      <c r="R96" s="40">
        <f t="shared" si="10"/>
        <v>2.0004189159232402</v>
      </c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spans="1:31" x14ac:dyDescent="0.25">
      <c r="A97" s="33">
        <f t="shared" si="11"/>
        <v>11.640000000000017</v>
      </c>
      <c r="B97" s="21">
        <v>-14.833819999999999</v>
      </c>
      <c r="C97" s="22">
        <v>-1.2851379999999999</v>
      </c>
      <c r="D97" s="22">
        <v>-1.237994</v>
      </c>
      <c r="E97" s="23">
        <v>-20.237259999999999</v>
      </c>
      <c r="F97" s="24">
        <v>-2.75</v>
      </c>
      <c r="G97" s="24">
        <v>-9.5399999999999991</v>
      </c>
      <c r="H97" s="31">
        <v>-65</v>
      </c>
      <c r="I97" s="22">
        <v>-15.334160000000001</v>
      </c>
      <c r="J97" s="22">
        <v>-92.535730000000001</v>
      </c>
      <c r="K97" s="22">
        <v>-89.449389999999994</v>
      </c>
      <c r="L97" s="22">
        <v>-17.29213</v>
      </c>
      <c r="M97" s="22"/>
      <c r="N97" s="40">
        <f t="shared" si="6"/>
        <v>1.4427866742056465</v>
      </c>
      <c r="O97" s="40">
        <f t="shared" si="7"/>
        <v>1.2155887812511141</v>
      </c>
      <c r="P97" s="40">
        <f t="shared" si="8"/>
        <v>1.4128844474189131</v>
      </c>
      <c r="Q97" s="40">
        <f t="shared" si="9"/>
        <v>1.3163751779391817</v>
      </c>
      <c r="R97" s="40">
        <f t="shared" si="10"/>
        <v>2.0004189159232402</v>
      </c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spans="1:31" x14ac:dyDescent="0.25">
      <c r="A98" s="33">
        <f t="shared" si="11"/>
        <v>11.700000000000017</v>
      </c>
      <c r="B98" s="21">
        <v>-15.077970000000001</v>
      </c>
      <c r="C98" s="22">
        <v>-1.1947939999999999</v>
      </c>
      <c r="D98" s="22">
        <v>-1.2744359999999999</v>
      </c>
      <c r="E98" s="23">
        <v>-19.903829999999999</v>
      </c>
      <c r="F98" s="24">
        <v>-2.75</v>
      </c>
      <c r="G98" s="24">
        <v>-9.5399999999999991</v>
      </c>
      <c r="H98" s="31">
        <v>-65</v>
      </c>
      <c r="I98" s="22">
        <v>-15.30514</v>
      </c>
      <c r="J98" s="22">
        <v>-91.127740000000003</v>
      </c>
      <c r="K98" s="22">
        <v>-105.04340000000001</v>
      </c>
      <c r="L98" s="22">
        <v>-17.12811</v>
      </c>
      <c r="M98" s="22"/>
      <c r="N98" s="40">
        <f t="shared" si="6"/>
        <v>1.4278880497564055</v>
      </c>
      <c r="O98" s="40">
        <f t="shared" si="7"/>
        <v>1.2249746398666645</v>
      </c>
      <c r="P98" s="40">
        <f t="shared" si="8"/>
        <v>1.4145526316363195</v>
      </c>
      <c r="Q98" s="40">
        <f t="shared" si="9"/>
        <v>1.3233813752455406</v>
      </c>
      <c r="R98" s="40">
        <f t="shared" si="10"/>
        <v>2.0004189159232402</v>
      </c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x14ac:dyDescent="0.25">
      <c r="A99" s="33">
        <f t="shared" si="11"/>
        <v>11.760000000000018</v>
      </c>
      <c r="B99" s="21">
        <v>-14.608000000000001</v>
      </c>
      <c r="C99" s="22">
        <v>-1.253123</v>
      </c>
      <c r="D99" s="22">
        <v>-1.275657</v>
      </c>
      <c r="E99" s="23">
        <v>-20.662040000000001</v>
      </c>
      <c r="F99" s="24">
        <v>-2.75</v>
      </c>
      <c r="G99" s="24">
        <v>-9.5399999999999991</v>
      </c>
      <c r="H99" s="31">
        <v>-65</v>
      </c>
      <c r="I99" s="22">
        <v>-15.19205</v>
      </c>
      <c r="J99" s="22">
        <v>-94.19238</v>
      </c>
      <c r="K99" s="22">
        <v>-106.6665</v>
      </c>
      <c r="L99" s="22">
        <v>-17.182379999999998</v>
      </c>
      <c r="M99" s="22"/>
      <c r="N99" s="40">
        <f t="shared" si="6"/>
        <v>1.4571150135759665</v>
      </c>
      <c r="O99" s="40">
        <f t="shared" si="7"/>
        <v>1.2042483331841631</v>
      </c>
      <c r="P99" s="40">
        <f t="shared" si="8"/>
        <v>1.4211293294024863</v>
      </c>
      <c r="Q99" s="40">
        <f t="shared" si="9"/>
        <v>1.3210438418572301</v>
      </c>
      <c r="R99" s="40">
        <f t="shared" si="10"/>
        <v>2.0004189159232402</v>
      </c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x14ac:dyDescent="0.25">
      <c r="A100" s="33">
        <f t="shared" si="11"/>
        <v>11.820000000000018</v>
      </c>
      <c r="B100" s="21">
        <v>-15.55658</v>
      </c>
      <c r="C100" s="22">
        <v>-1.1744619999999999</v>
      </c>
      <c r="D100" s="22">
        <v>-1.237457</v>
      </c>
      <c r="E100" s="23">
        <v>-20.204280000000001</v>
      </c>
      <c r="F100" s="24">
        <v>-2.75</v>
      </c>
      <c r="G100" s="24">
        <v>-9.5399999999999991</v>
      </c>
      <c r="H100" s="31">
        <v>-65</v>
      </c>
      <c r="I100" s="22">
        <v>-15.11271</v>
      </c>
      <c r="J100" s="22">
        <v>-95.332160000000002</v>
      </c>
      <c r="K100" s="22">
        <v>-91.236450000000005</v>
      </c>
      <c r="L100" s="22">
        <v>-17.055679999999999</v>
      </c>
      <c r="M100" s="22"/>
      <c r="N100" s="40">
        <f t="shared" si="6"/>
        <v>1.400356349359938</v>
      </c>
      <c r="O100" s="40">
        <f t="shared" si="7"/>
        <v>1.2164976989320915</v>
      </c>
      <c r="P100" s="40">
        <f t="shared" si="8"/>
        <v>1.425816452173577</v>
      </c>
      <c r="Q100" s="40">
        <f t="shared" si="9"/>
        <v>1.326531372009472</v>
      </c>
      <c r="R100" s="40">
        <f t="shared" si="10"/>
        <v>2.0004189159232402</v>
      </c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x14ac:dyDescent="0.25">
      <c r="A101" s="33">
        <f t="shared" si="11"/>
        <v>11.880000000000019</v>
      </c>
      <c r="B101" s="21">
        <v>-15.250030000000001</v>
      </c>
      <c r="C101" s="22">
        <v>-1.2456700000000001</v>
      </c>
      <c r="D101" s="22">
        <v>-1.2344619999999999</v>
      </c>
      <c r="E101" s="23">
        <v>-20.759239999999998</v>
      </c>
      <c r="F101" s="24">
        <v>-2.75</v>
      </c>
      <c r="G101" s="24">
        <v>-9.5399999999999991</v>
      </c>
      <c r="H101" s="31">
        <v>-65</v>
      </c>
      <c r="I101" s="22">
        <v>-15.132820000000001</v>
      </c>
      <c r="J101" s="22">
        <v>-101.3929</v>
      </c>
      <c r="K101" s="22">
        <v>-92.219539999999995</v>
      </c>
      <c r="L101" s="22">
        <v>-16.944179999999999</v>
      </c>
      <c r="M101" s="22"/>
      <c r="N101" s="40">
        <f t="shared" si="6"/>
        <v>1.4177423642851334</v>
      </c>
      <c r="O101" s="40">
        <f t="shared" si="7"/>
        <v>1.2017461448554057</v>
      </c>
      <c r="P101" s="40">
        <f t="shared" si="8"/>
        <v>1.424622651800356</v>
      </c>
      <c r="Q101" s="40">
        <f t="shared" si="9"/>
        <v>1.3314491839131419</v>
      </c>
      <c r="R101" s="40">
        <f t="shared" si="10"/>
        <v>2.0004189159232402</v>
      </c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spans="1:31" x14ac:dyDescent="0.25">
      <c r="A102" s="33">
        <f t="shared" si="11"/>
        <v>11.940000000000019</v>
      </c>
      <c r="B102" s="21">
        <v>-15.78307</v>
      </c>
      <c r="C102" s="22">
        <v>-1.23935</v>
      </c>
      <c r="D102" s="22">
        <v>-1.2778400000000001</v>
      </c>
      <c r="E102" s="23">
        <v>-20.676169999999999</v>
      </c>
      <c r="F102" s="24">
        <v>-2.75</v>
      </c>
      <c r="G102" s="24">
        <v>-9.5399999999999991</v>
      </c>
      <c r="H102" s="31">
        <v>-65</v>
      </c>
      <c r="I102" s="22">
        <v>-15.04344</v>
      </c>
      <c r="J102" s="22">
        <v>-92.931399999999996</v>
      </c>
      <c r="K102" s="22">
        <v>-102.07859999999999</v>
      </c>
      <c r="L102" s="22">
        <v>-16.930589999999999</v>
      </c>
      <c r="M102" s="22"/>
      <c r="N102" s="40">
        <f t="shared" si="6"/>
        <v>1.3880523768722508</v>
      </c>
      <c r="O102" s="40">
        <f t="shared" si="7"/>
        <v>1.2038824928263494</v>
      </c>
      <c r="P102" s="40">
        <f t="shared" si="8"/>
        <v>1.4299588818833302</v>
      </c>
      <c r="Q102" s="40">
        <f t="shared" si="9"/>
        <v>1.332054344407686</v>
      </c>
      <c r="R102" s="40">
        <f t="shared" si="10"/>
        <v>2.0004189159232402</v>
      </c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pans="1:31" x14ac:dyDescent="0.25">
      <c r="A103" s="33">
        <f t="shared" si="11"/>
        <v>12.00000000000002</v>
      </c>
      <c r="B103" s="21">
        <v>-16.102150000000002</v>
      </c>
      <c r="C103" s="22">
        <v>-1.277328</v>
      </c>
      <c r="D103" s="22">
        <v>-1.2686189999999999</v>
      </c>
      <c r="E103" s="23">
        <v>-20.20119</v>
      </c>
      <c r="F103" s="24">
        <v>-2.75</v>
      </c>
      <c r="G103" s="24">
        <v>-9.5399999999999991</v>
      </c>
      <c r="H103" s="31">
        <v>-65</v>
      </c>
      <c r="I103" s="22">
        <v>-15.0443</v>
      </c>
      <c r="J103" s="22">
        <v>-94.923259999999999</v>
      </c>
      <c r="K103" s="22">
        <v>-93.683940000000007</v>
      </c>
      <c r="L103" s="22">
        <v>-16.80132</v>
      </c>
      <c r="M103" s="22"/>
      <c r="N103" s="40">
        <f t="shared" si="6"/>
        <v>1.3714561961517846</v>
      </c>
      <c r="O103" s="40">
        <f t="shared" si="7"/>
        <v>1.2165830735408294</v>
      </c>
      <c r="P103" s="40">
        <f t="shared" si="8"/>
        <v>1.429907162986247</v>
      </c>
      <c r="Q103" s="40">
        <f t="shared" si="9"/>
        <v>1.3378742980775296</v>
      </c>
      <c r="R103" s="40">
        <f t="shared" si="10"/>
        <v>2.0004189159232402</v>
      </c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x14ac:dyDescent="0.25">
      <c r="A104" s="33">
        <f t="shared" si="11"/>
        <v>12.06000000000002</v>
      </c>
      <c r="B104" s="21">
        <v>-16.094329999999999</v>
      </c>
      <c r="C104" s="22">
        <v>-1.2483979999999999</v>
      </c>
      <c r="D104" s="22">
        <v>-1.252556</v>
      </c>
      <c r="E104" s="23">
        <v>-20.700890000000001</v>
      </c>
      <c r="F104" s="24">
        <v>-2.75</v>
      </c>
      <c r="G104" s="24">
        <v>-9.5399999999999991</v>
      </c>
      <c r="H104" s="31">
        <v>-65</v>
      </c>
      <c r="I104" s="22">
        <v>-14.95701</v>
      </c>
      <c r="J104" s="22">
        <v>-102.2989</v>
      </c>
      <c r="K104" s="22">
        <v>-91.254589999999993</v>
      </c>
      <c r="L104" s="22">
        <v>-16.692019999999999</v>
      </c>
      <c r="M104" s="22"/>
      <c r="N104" s="40">
        <f t="shared" si="6"/>
        <v>1.3718529794085261</v>
      </c>
      <c r="O104" s="40">
        <f t="shared" si="7"/>
        <v>1.2032441868976254</v>
      </c>
      <c r="P104" s="40">
        <f t="shared" si="8"/>
        <v>1.4351942024347357</v>
      </c>
      <c r="Q104" s="40">
        <f t="shared" si="9"/>
        <v>1.342886373615209</v>
      </c>
      <c r="R104" s="40">
        <f t="shared" si="10"/>
        <v>2.0004189159232402</v>
      </c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x14ac:dyDescent="0.25">
      <c r="A105" s="33">
        <f t="shared" si="11"/>
        <v>12.120000000000021</v>
      </c>
      <c r="B105" s="21">
        <v>-15.54767</v>
      </c>
      <c r="C105" s="22">
        <v>-1.269644</v>
      </c>
      <c r="D105" s="22">
        <v>-1.245614</v>
      </c>
      <c r="E105" s="23">
        <v>-19.779990000000002</v>
      </c>
      <c r="F105" s="24">
        <v>-2.75</v>
      </c>
      <c r="G105" s="24">
        <v>-9.5399999999999991</v>
      </c>
      <c r="H105" s="31">
        <v>-65</v>
      </c>
      <c r="I105" s="22">
        <v>-14.94115</v>
      </c>
      <c r="J105" s="22">
        <v>-99.871889999999993</v>
      </c>
      <c r="K105" s="22">
        <v>-94.389240000000001</v>
      </c>
      <c r="L105" s="22">
        <v>-16.630939999999999</v>
      </c>
      <c r="M105" s="22"/>
      <c r="N105" s="40">
        <f t="shared" si="6"/>
        <v>1.4008496002138056</v>
      </c>
      <c r="O105" s="40">
        <f t="shared" si="7"/>
        <v>1.2285744287166731</v>
      </c>
      <c r="P105" s="40">
        <f t="shared" si="8"/>
        <v>1.4361630264363614</v>
      </c>
      <c r="Q105" s="40">
        <f t="shared" si="9"/>
        <v>1.3457243568427717</v>
      </c>
      <c r="R105" s="40">
        <f t="shared" si="10"/>
        <v>2.0004189159232402</v>
      </c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x14ac:dyDescent="0.25">
      <c r="A106" s="33">
        <f t="shared" si="11"/>
        <v>12.180000000000021</v>
      </c>
      <c r="B106" s="21">
        <v>-16.804320000000001</v>
      </c>
      <c r="C106" s="22">
        <v>-1.2454209999999999</v>
      </c>
      <c r="D106" s="22">
        <v>-1.22542</v>
      </c>
      <c r="E106" s="23">
        <v>-20.440380000000001</v>
      </c>
      <c r="F106" s="24">
        <v>-2.75</v>
      </c>
      <c r="G106" s="24">
        <v>-9.5399999999999991</v>
      </c>
      <c r="H106" s="31">
        <v>-65</v>
      </c>
      <c r="I106" s="22">
        <v>-14.899850000000001</v>
      </c>
      <c r="J106" s="22">
        <v>-97.738870000000006</v>
      </c>
      <c r="K106" s="22">
        <v>-93.565610000000007</v>
      </c>
      <c r="L106" s="22">
        <v>-16.594100000000001</v>
      </c>
      <c r="M106" s="22"/>
      <c r="N106" s="40">
        <f t="shared" si="6"/>
        <v>1.3377379173723387</v>
      </c>
      <c r="O106" s="40">
        <f t="shared" si="7"/>
        <v>1.2100822908941593</v>
      </c>
      <c r="P106" s="40">
        <f t="shared" si="8"/>
        <v>1.4386978369445313</v>
      </c>
      <c r="Q106" s="40">
        <f t="shared" si="9"/>
        <v>1.3474490935433125</v>
      </c>
      <c r="R106" s="40">
        <f t="shared" si="10"/>
        <v>2.0004189159232402</v>
      </c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x14ac:dyDescent="0.25">
      <c r="A107" s="33">
        <f t="shared" si="11"/>
        <v>12.240000000000022</v>
      </c>
      <c r="B107" s="21">
        <v>-16.698509999999999</v>
      </c>
      <c r="C107" s="22">
        <v>-1.2584569999999999</v>
      </c>
      <c r="D107" s="22">
        <v>-1.254321</v>
      </c>
      <c r="E107" s="23">
        <v>-20.36627</v>
      </c>
      <c r="F107" s="24">
        <v>-2.75</v>
      </c>
      <c r="G107" s="24">
        <v>-9.5399999999999991</v>
      </c>
      <c r="H107" s="31">
        <v>-65</v>
      </c>
      <c r="I107" s="22">
        <v>-14.883039999999999</v>
      </c>
      <c r="J107" s="22">
        <v>-94.099279999999993</v>
      </c>
      <c r="K107" s="22">
        <v>-90.17</v>
      </c>
      <c r="L107" s="22">
        <v>-16.545179999999998</v>
      </c>
      <c r="M107" s="22"/>
      <c r="N107" s="40">
        <f t="shared" si="6"/>
        <v>1.3425863993499372</v>
      </c>
      <c r="O107" s="40">
        <f t="shared" si="7"/>
        <v>1.2120733105086035</v>
      </c>
      <c r="P107" s="40">
        <f t="shared" si="8"/>
        <v>1.4397345338334062</v>
      </c>
      <c r="Q107" s="40">
        <f t="shared" si="9"/>
        <v>1.3497546694443274</v>
      </c>
      <c r="R107" s="40">
        <f t="shared" si="10"/>
        <v>2.0004189159232402</v>
      </c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x14ac:dyDescent="0.25">
      <c r="A108" s="33">
        <f t="shared" si="11"/>
        <v>12.300000000000022</v>
      </c>
      <c r="B108" s="21">
        <v>-16.864439999999998</v>
      </c>
      <c r="C108" s="22">
        <v>-1.2689809999999999</v>
      </c>
      <c r="D108" s="22">
        <v>-1.2706280000000001</v>
      </c>
      <c r="E108" s="23">
        <v>-19.43413</v>
      </c>
      <c r="F108" s="24">
        <v>-2.75</v>
      </c>
      <c r="G108" s="24">
        <v>-9.5399999999999991</v>
      </c>
      <c r="H108" s="31">
        <v>-65</v>
      </c>
      <c r="I108" s="22">
        <v>-14.862120000000001</v>
      </c>
      <c r="J108" s="22">
        <v>-111.36109999999999</v>
      </c>
      <c r="K108" s="22">
        <v>-93.704989999999995</v>
      </c>
      <c r="L108" s="22">
        <v>-16.41479</v>
      </c>
      <c r="M108" s="22"/>
      <c r="N108" s="40">
        <f t="shared" si="6"/>
        <v>1.3350180820773643</v>
      </c>
      <c r="O108" s="40">
        <f t="shared" si="7"/>
        <v>1.2389690088188432</v>
      </c>
      <c r="P108" s="40">
        <f t="shared" si="8"/>
        <v>1.4410287414431282</v>
      </c>
      <c r="Q108" s="40">
        <f t="shared" si="9"/>
        <v>1.3559862769010349</v>
      </c>
      <c r="R108" s="40">
        <f t="shared" si="10"/>
        <v>2.0004189159232402</v>
      </c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x14ac:dyDescent="0.25">
      <c r="A109" s="33">
        <f t="shared" si="11"/>
        <v>12.360000000000023</v>
      </c>
      <c r="B109" s="21">
        <v>-16.647379999999998</v>
      </c>
      <c r="C109" s="22">
        <v>-1.3327150000000001</v>
      </c>
      <c r="D109" s="22">
        <v>-1.2801009999999999</v>
      </c>
      <c r="E109" s="23">
        <v>-19.264720000000001</v>
      </c>
      <c r="F109" s="24">
        <v>-2.75</v>
      </c>
      <c r="G109" s="24">
        <v>-9.5399999999999991</v>
      </c>
      <c r="H109" s="31">
        <v>-65</v>
      </c>
      <c r="I109" s="22">
        <v>-14.796290000000001</v>
      </c>
      <c r="J109" s="22">
        <v>-96.270939999999996</v>
      </c>
      <c r="K109" s="22">
        <v>-96.052549999999997</v>
      </c>
      <c r="L109" s="22">
        <v>-16.351430000000001</v>
      </c>
      <c r="M109" s="22"/>
      <c r="N109" s="40">
        <f t="shared" si="6"/>
        <v>1.3449578578384975</v>
      </c>
      <c r="O109" s="40">
        <f t="shared" si="7"/>
        <v>1.2442504174443283</v>
      </c>
      <c r="P109" s="40">
        <f t="shared" si="8"/>
        <v>1.4451307382706522</v>
      </c>
      <c r="Q109" s="40">
        <f t="shared" si="9"/>
        <v>1.3590604488451317</v>
      </c>
      <c r="R109" s="40">
        <f t="shared" si="10"/>
        <v>2.0004189159232402</v>
      </c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x14ac:dyDescent="0.25">
      <c r="A110" s="33">
        <f t="shared" si="11"/>
        <v>12.420000000000023</v>
      </c>
      <c r="B110" s="21">
        <v>-17.67362</v>
      </c>
      <c r="C110" s="22">
        <v>-1.245271</v>
      </c>
      <c r="D110" s="22">
        <v>-1.263347</v>
      </c>
      <c r="E110" s="23">
        <v>-19.28613</v>
      </c>
      <c r="F110" s="24">
        <v>-2.75</v>
      </c>
      <c r="G110" s="24">
        <v>-9.5399999999999991</v>
      </c>
      <c r="H110" s="31">
        <v>-65</v>
      </c>
      <c r="I110" s="22">
        <v>-14.846679999999999</v>
      </c>
      <c r="J110" s="22">
        <v>-96.479569999999995</v>
      </c>
      <c r="K110" s="22">
        <v>-98.127660000000006</v>
      </c>
      <c r="L110" s="22">
        <v>-16.402090000000001</v>
      </c>
      <c r="M110" s="22"/>
      <c r="N110" s="40">
        <f t="shared" si="6"/>
        <v>1.3007362939549518</v>
      </c>
      <c r="O110" s="40">
        <f t="shared" si="7"/>
        <v>1.243575868760137</v>
      </c>
      <c r="P110" s="40">
        <f t="shared" si="8"/>
        <v>1.4419868158928777</v>
      </c>
      <c r="Q110" s="40">
        <f t="shared" si="9"/>
        <v>1.3566000333846482</v>
      </c>
      <c r="R110" s="40">
        <f t="shared" si="10"/>
        <v>2.0004189159232402</v>
      </c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x14ac:dyDescent="0.25">
      <c r="A111" s="33">
        <f t="shared" si="11"/>
        <v>12.480000000000024</v>
      </c>
      <c r="B111" s="21">
        <v>-17.09545</v>
      </c>
      <c r="C111" s="22">
        <v>-1.2661290000000001</v>
      </c>
      <c r="D111" s="22">
        <v>-1.2808539999999999</v>
      </c>
      <c r="E111" s="23">
        <v>-19.358460000000001</v>
      </c>
      <c r="F111" s="24">
        <v>-2.75</v>
      </c>
      <c r="G111" s="24">
        <v>-9.5399999999999991</v>
      </c>
      <c r="H111" s="31">
        <v>-65</v>
      </c>
      <c r="I111" s="22">
        <v>-14.74878</v>
      </c>
      <c r="J111" s="22">
        <v>-94.873869999999997</v>
      </c>
      <c r="K111" s="22">
        <v>-102.9829</v>
      </c>
      <c r="L111" s="22">
        <v>-16.25253</v>
      </c>
      <c r="M111" s="22"/>
      <c r="N111" s="40">
        <f t="shared" si="6"/>
        <v>1.3247974584094691</v>
      </c>
      <c r="O111" s="40">
        <f t="shared" si="7"/>
        <v>1.241312247356291</v>
      </c>
      <c r="P111" s="40">
        <f t="shared" si="8"/>
        <v>1.4481192100994078</v>
      </c>
      <c r="Q111" s="40">
        <f t="shared" si="9"/>
        <v>1.3639203478415272</v>
      </c>
      <c r="R111" s="40">
        <f t="shared" si="10"/>
        <v>2.0004189159232402</v>
      </c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x14ac:dyDescent="0.25">
      <c r="A112" s="33">
        <f t="shared" si="11"/>
        <v>12.540000000000024</v>
      </c>
      <c r="B112" s="21">
        <v>-17.270910000000001</v>
      </c>
      <c r="C112" s="22">
        <v>-1.3713599999999999</v>
      </c>
      <c r="D112" s="22">
        <v>-1.2778050000000001</v>
      </c>
      <c r="E112" s="23">
        <v>-18.988489999999999</v>
      </c>
      <c r="F112" s="24">
        <v>-2.75</v>
      </c>
      <c r="G112" s="24">
        <v>-9.5399999999999991</v>
      </c>
      <c r="H112" s="31">
        <v>-65</v>
      </c>
      <c r="I112" s="22">
        <v>-14.74328</v>
      </c>
      <c r="J112" s="22">
        <v>-96.419309999999996</v>
      </c>
      <c r="K112" s="22">
        <v>-100.4004</v>
      </c>
      <c r="L112" s="22">
        <v>-16.158149999999999</v>
      </c>
      <c r="M112" s="22"/>
      <c r="N112" s="40">
        <f t="shared" si="6"/>
        <v>1.3172718033947972</v>
      </c>
      <c r="O112" s="40">
        <f t="shared" si="7"/>
        <v>1.2531419055471238</v>
      </c>
      <c r="P112" s="40">
        <f t="shared" si="8"/>
        <v>1.4484667011770775</v>
      </c>
      <c r="Q112" s="40">
        <f t="shared" si="9"/>
        <v>1.3686290443126481</v>
      </c>
      <c r="R112" s="40">
        <f t="shared" si="10"/>
        <v>2.0004189159232402</v>
      </c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31" x14ac:dyDescent="0.25">
      <c r="A113" s="33">
        <f t="shared" si="11"/>
        <v>12.600000000000025</v>
      </c>
      <c r="B113" s="21">
        <v>-17.6647</v>
      </c>
      <c r="C113" s="22">
        <v>-1.29836</v>
      </c>
      <c r="D113" s="22">
        <v>-1.3316889999999999</v>
      </c>
      <c r="E113" s="23">
        <v>-18.815190000000001</v>
      </c>
      <c r="F113" s="24">
        <v>-2.75</v>
      </c>
      <c r="G113" s="24">
        <v>-9.5399999999999991</v>
      </c>
      <c r="H113" s="31">
        <v>-65</v>
      </c>
      <c r="I113" s="22">
        <v>-14.67999</v>
      </c>
      <c r="J113" s="22">
        <v>-103.4753</v>
      </c>
      <c r="K113" s="22">
        <v>-100.48309999999999</v>
      </c>
      <c r="L113" s="22">
        <v>-16.168559999999999</v>
      </c>
      <c r="M113" s="22"/>
      <c r="N113" s="40">
        <f t="shared" si="6"/>
        <v>1.3010918134019069</v>
      </c>
      <c r="O113" s="40">
        <f t="shared" si="7"/>
        <v>1.2589036729211673</v>
      </c>
      <c r="P113" s="40">
        <f t="shared" si="8"/>
        <v>1.4524884150608737</v>
      </c>
      <c r="Q113" s="40">
        <f t="shared" si="9"/>
        <v>1.368106242679145</v>
      </c>
      <c r="R113" s="40">
        <f t="shared" si="10"/>
        <v>2.0004189159232402</v>
      </c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31" x14ac:dyDescent="0.25">
      <c r="A114" s="33">
        <f t="shared" si="11"/>
        <v>12.660000000000025</v>
      </c>
      <c r="B114" s="21">
        <v>-17.868950000000002</v>
      </c>
      <c r="C114" s="22">
        <v>-1.360843</v>
      </c>
      <c r="D114" s="22">
        <v>-1.337548</v>
      </c>
      <c r="E114" s="23">
        <v>-18.71003</v>
      </c>
      <c r="F114" s="24">
        <v>-2.75</v>
      </c>
      <c r="G114" s="24">
        <v>-9.5399999999999991</v>
      </c>
      <c r="H114" s="31">
        <v>-65</v>
      </c>
      <c r="I114" s="22">
        <v>-14.67609</v>
      </c>
      <c r="J114" s="22">
        <v>-93.766369999999995</v>
      </c>
      <c r="K114" s="22">
        <v>-100.2522</v>
      </c>
      <c r="L114" s="22">
        <v>-16.22532</v>
      </c>
      <c r="M114" s="22"/>
      <c r="N114" s="40">
        <f t="shared" si="6"/>
        <v>1.2930687993805312</v>
      </c>
      <c r="O114" s="40">
        <f t="shared" si="7"/>
        <v>1.2624711335235566</v>
      </c>
      <c r="P114" s="40">
        <f t="shared" si="8"/>
        <v>1.4527376313166718</v>
      </c>
      <c r="Q114" s="40">
        <f t="shared" si="9"/>
        <v>1.3652707149788512</v>
      </c>
      <c r="R114" s="40">
        <f t="shared" si="10"/>
        <v>2.0004189159232402</v>
      </c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31" x14ac:dyDescent="0.25">
      <c r="A115" s="33">
        <f t="shared" si="11"/>
        <v>12.720000000000026</v>
      </c>
      <c r="B115" s="21">
        <v>-18.2361</v>
      </c>
      <c r="C115" s="22">
        <v>-1.334954</v>
      </c>
      <c r="D115" s="22">
        <v>-1.3409770000000001</v>
      </c>
      <c r="E115" s="23">
        <v>-19.180350000000001</v>
      </c>
      <c r="F115" s="24">
        <v>-2.75</v>
      </c>
      <c r="G115" s="24">
        <v>-9.5399999999999991</v>
      </c>
      <c r="H115" s="31">
        <v>-65</v>
      </c>
      <c r="I115" s="22">
        <v>-14.667899999999999</v>
      </c>
      <c r="J115" s="22">
        <v>-94.501710000000003</v>
      </c>
      <c r="K115" s="22">
        <v>-98.924289999999999</v>
      </c>
      <c r="L115" s="22">
        <v>-16.052800000000001</v>
      </c>
      <c r="M115" s="22"/>
      <c r="N115" s="40">
        <f t="shared" si="6"/>
        <v>1.2792454434131839</v>
      </c>
      <c r="O115" s="40">
        <f t="shared" si="7"/>
        <v>1.2469288415029172</v>
      </c>
      <c r="P115" s="40">
        <f t="shared" si="8"/>
        <v>1.453261514919455</v>
      </c>
      <c r="Q115" s="40">
        <f t="shared" si="9"/>
        <v>1.3739684281013134</v>
      </c>
      <c r="R115" s="40">
        <f t="shared" si="10"/>
        <v>2.0004189159232402</v>
      </c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31" x14ac:dyDescent="0.25">
      <c r="A116" s="33">
        <f t="shared" si="11"/>
        <v>12.780000000000026</v>
      </c>
      <c r="B116" s="21">
        <v>-18.124169999999999</v>
      </c>
      <c r="C116" s="22">
        <v>-1.3770119999999999</v>
      </c>
      <c r="D116" s="22">
        <v>-1.380031</v>
      </c>
      <c r="E116" s="23">
        <v>-18.532</v>
      </c>
      <c r="F116" s="24">
        <v>-2.75</v>
      </c>
      <c r="G116" s="24">
        <v>-9.5399999999999991</v>
      </c>
      <c r="H116" s="31">
        <v>-65</v>
      </c>
      <c r="I116" s="22">
        <v>-14.596310000000001</v>
      </c>
      <c r="J116" s="22">
        <v>-95.281620000000004</v>
      </c>
      <c r="K116" s="22">
        <v>-93.538529999999994</v>
      </c>
      <c r="L116" s="22">
        <v>-16.05303</v>
      </c>
      <c r="M116" s="22"/>
      <c r="N116" s="40">
        <f t="shared" si="6"/>
        <v>1.283380370106429</v>
      </c>
      <c r="O116" s="40">
        <f t="shared" si="7"/>
        <v>1.2686364260718634</v>
      </c>
      <c r="P116" s="40">
        <f t="shared" si="8"/>
        <v>1.4578715801762809</v>
      </c>
      <c r="Q116" s="40">
        <f t="shared" si="9"/>
        <v>1.3739566741060631</v>
      </c>
      <c r="R116" s="40">
        <f t="shared" si="10"/>
        <v>2.0004189159232402</v>
      </c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31" x14ac:dyDescent="0.25">
      <c r="A117" s="33">
        <f t="shared" si="11"/>
        <v>12.840000000000027</v>
      </c>
      <c r="B117" s="21">
        <v>-18.812190000000001</v>
      </c>
      <c r="C117" s="22">
        <v>-1.3625149999999999</v>
      </c>
      <c r="D117" s="22">
        <v>-1.350814</v>
      </c>
      <c r="E117" s="23">
        <v>-18.872730000000001</v>
      </c>
      <c r="F117" s="24">
        <v>-2.75</v>
      </c>
      <c r="G117" s="24">
        <v>-9.5399999999999991</v>
      </c>
      <c r="H117" s="31">
        <v>-65</v>
      </c>
      <c r="I117" s="22">
        <v>-14.726279999999999</v>
      </c>
      <c r="J117" s="22">
        <v>-97.716089999999994</v>
      </c>
      <c r="K117" s="22">
        <v>-103.05549999999999</v>
      </c>
      <c r="L117" s="22">
        <v>-15.993209999999999</v>
      </c>
      <c r="M117" s="22"/>
      <c r="N117" s="40">
        <f t="shared" si="6"/>
        <v>1.2590046929059961</v>
      </c>
      <c r="O117" s="40">
        <f t="shared" si="7"/>
        <v>1.2569745818598588</v>
      </c>
      <c r="P117" s="40">
        <f t="shared" si="8"/>
        <v>1.449542782067551</v>
      </c>
      <c r="Q117" s="40">
        <f t="shared" si="9"/>
        <v>1.3770281993349378</v>
      </c>
      <c r="R117" s="40">
        <f t="shared" si="10"/>
        <v>2.0004189159232402</v>
      </c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pans="1:31" x14ac:dyDescent="0.25">
      <c r="A118" s="33">
        <f t="shared" si="11"/>
        <v>12.900000000000027</v>
      </c>
      <c r="B118" s="21">
        <v>-18.222819999999999</v>
      </c>
      <c r="C118" s="22">
        <v>-1.3759669999999999</v>
      </c>
      <c r="D118" s="22">
        <v>-1.398496</v>
      </c>
      <c r="E118" s="23">
        <v>-18.351990000000001</v>
      </c>
      <c r="F118" s="24">
        <v>-2.75</v>
      </c>
      <c r="G118" s="24">
        <v>-9.5399999999999991</v>
      </c>
      <c r="H118" s="31">
        <v>-65</v>
      </c>
      <c r="I118" s="22">
        <v>-14.654489999999999</v>
      </c>
      <c r="J118" s="22">
        <v>-101.85509999999999</v>
      </c>
      <c r="K118" s="22">
        <v>-95.841170000000005</v>
      </c>
      <c r="L118" s="22">
        <v>-16.070440000000001</v>
      </c>
      <c r="M118" s="22"/>
      <c r="N118" s="40">
        <f t="shared" si="6"/>
        <v>1.2797324735049838</v>
      </c>
      <c r="O118" s="40">
        <f t="shared" si="7"/>
        <v>1.2750354453675228</v>
      </c>
      <c r="P118" s="40">
        <f t="shared" si="8"/>
        <v>1.4541208539948189</v>
      </c>
      <c r="Q118" s="40">
        <f t="shared" si="9"/>
        <v>1.3730681876800472</v>
      </c>
      <c r="R118" s="40">
        <f t="shared" si="10"/>
        <v>2.0004189159232402</v>
      </c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pans="1:31" x14ac:dyDescent="0.25">
      <c r="A119" s="33">
        <f t="shared" si="11"/>
        <v>12.960000000000027</v>
      </c>
      <c r="B119" s="21">
        <v>-17.774349999999998</v>
      </c>
      <c r="C119" s="22">
        <v>-1.4050039999999999</v>
      </c>
      <c r="D119" s="22">
        <v>-1.4283330000000001</v>
      </c>
      <c r="E119" s="23">
        <v>-19.280539999999998</v>
      </c>
      <c r="F119" s="24">
        <v>-2.75</v>
      </c>
      <c r="G119" s="24">
        <v>-9.5399999999999991</v>
      </c>
      <c r="H119" s="31">
        <v>-65</v>
      </c>
      <c r="I119" s="22">
        <v>-14.64392</v>
      </c>
      <c r="J119" s="22">
        <v>-90.612819999999999</v>
      </c>
      <c r="K119" s="22">
        <v>-98.155429999999996</v>
      </c>
      <c r="L119" s="22">
        <v>-16.00545</v>
      </c>
      <c r="M119" s="22"/>
      <c r="N119" s="40">
        <f t="shared" si="6"/>
        <v>1.2967543137272348</v>
      </c>
      <c r="O119" s="40">
        <f t="shared" si="7"/>
        <v>1.2437517892133538</v>
      </c>
      <c r="P119" s="40">
        <f t="shared" si="8"/>
        <v>1.4547995611760018</v>
      </c>
      <c r="Q119" s="40">
        <f t="shared" si="9"/>
        <v>1.3763973523309365</v>
      </c>
      <c r="R119" s="40">
        <f t="shared" si="10"/>
        <v>2.0004189159232402</v>
      </c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pans="1:31" x14ac:dyDescent="0.25">
      <c r="A120" s="33">
        <f t="shared" si="11"/>
        <v>13.020000000000028</v>
      </c>
      <c r="B120" s="21">
        <v>-17.332100000000001</v>
      </c>
      <c r="C120" s="22">
        <v>-1.3967020000000001</v>
      </c>
      <c r="D120" s="22">
        <v>-1.4656659999999999</v>
      </c>
      <c r="E120" s="23">
        <v>-18.362490000000001</v>
      </c>
      <c r="F120" s="24">
        <v>-2.75</v>
      </c>
      <c r="G120" s="24">
        <v>-9.5399999999999991</v>
      </c>
      <c r="H120" s="31">
        <v>-65</v>
      </c>
      <c r="I120" s="22">
        <v>-14.616709999999999</v>
      </c>
      <c r="J120" s="22">
        <v>-94.12594</v>
      </c>
      <c r="K120" s="22">
        <v>-94.297229999999999</v>
      </c>
      <c r="L120" s="22">
        <v>-16.005769999999998</v>
      </c>
      <c r="M120" s="22"/>
      <c r="N120" s="40">
        <f t="shared" si="6"/>
        <v>1.3146941033382165</v>
      </c>
      <c r="O120" s="40">
        <f t="shared" si="7"/>
        <v>1.2746575363887136</v>
      </c>
      <c r="P120" s="40">
        <f t="shared" si="8"/>
        <v>1.4565522737962762</v>
      </c>
      <c r="Q120" s="40">
        <f t="shared" si="9"/>
        <v>1.3763808760084282</v>
      </c>
      <c r="R120" s="40">
        <f t="shared" si="10"/>
        <v>2.0004189159232402</v>
      </c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pans="1:31" x14ac:dyDescent="0.25">
      <c r="A121" s="33">
        <f t="shared" si="11"/>
        <v>13.080000000000028</v>
      </c>
      <c r="B121" s="21">
        <v>-17.407209999999999</v>
      </c>
      <c r="C121" s="22">
        <v>-1.4524060000000001</v>
      </c>
      <c r="D121" s="22">
        <v>-1.4715590000000001</v>
      </c>
      <c r="E121" s="23">
        <v>-18.67052</v>
      </c>
      <c r="F121" s="24">
        <v>-2.75</v>
      </c>
      <c r="G121" s="24">
        <v>-9.5399999999999991</v>
      </c>
      <c r="H121" s="31">
        <v>-65</v>
      </c>
      <c r="I121" s="22">
        <v>-14.645009999999999</v>
      </c>
      <c r="J121" s="22">
        <v>-93.771240000000006</v>
      </c>
      <c r="K121" s="22">
        <v>-95.714650000000006</v>
      </c>
      <c r="L121" s="22">
        <v>-15.957649999999999</v>
      </c>
      <c r="M121" s="22"/>
      <c r="N121" s="40">
        <f t="shared" si="6"/>
        <v>1.3115624671573218</v>
      </c>
      <c r="O121" s="40">
        <f t="shared" si="7"/>
        <v>1.2638256221707422</v>
      </c>
      <c r="P121" s="40">
        <f t="shared" si="8"/>
        <v>1.4547295159360758</v>
      </c>
      <c r="Q121" s="40">
        <f t="shared" si="9"/>
        <v>1.37886791588741</v>
      </c>
      <c r="R121" s="40">
        <f t="shared" si="10"/>
        <v>2.0004189159232402</v>
      </c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pans="1:31" x14ac:dyDescent="0.25">
      <c r="A122" s="33">
        <f t="shared" si="11"/>
        <v>13.140000000000029</v>
      </c>
      <c r="B122" s="21">
        <v>-17.320350000000001</v>
      </c>
      <c r="C122" s="22">
        <v>-1.4948699999999999</v>
      </c>
      <c r="D122" s="22">
        <v>-1.4626079999999999</v>
      </c>
      <c r="E122" s="23">
        <v>-18.445060000000002</v>
      </c>
      <c r="F122" s="24">
        <v>-2.75</v>
      </c>
      <c r="G122" s="24">
        <v>-9.5399999999999991</v>
      </c>
      <c r="H122" s="31">
        <v>-65</v>
      </c>
      <c r="I122" s="22">
        <v>-14.674469999999999</v>
      </c>
      <c r="J122" s="22">
        <v>-94.884389999999996</v>
      </c>
      <c r="K122" s="22">
        <v>-96.127020000000002</v>
      </c>
      <c r="L122" s="22">
        <v>-15.970750000000001</v>
      </c>
      <c r="M122" s="22"/>
      <c r="N122" s="40">
        <f t="shared" si="6"/>
        <v>1.3151872340733675</v>
      </c>
      <c r="O122" s="40">
        <f t="shared" si="7"/>
        <v>1.2717059262162247</v>
      </c>
      <c r="P122" s="40">
        <f t="shared" si="8"/>
        <v>1.4528411997100346</v>
      </c>
      <c r="Q122" s="40">
        <f t="shared" si="9"/>
        <v>1.3781889722479219</v>
      </c>
      <c r="R122" s="40">
        <f t="shared" si="10"/>
        <v>2.0004189159232402</v>
      </c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pans="1:31" x14ac:dyDescent="0.25">
      <c r="A123" s="33">
        <f t="shared" si="11"/>
        <v>13.200000000000029</v>
      </c>
      <c r="B123" s="21">
        <v>-17.058219999999999</v>
      </c>
      <c r="C123" s="22">
        <v>-1.555334</v>
      </c>
      <c r="D123" s="22">
        <v>-1.5190459999999999</v>
      </c>
      <c r="E123" s="23">
        <v>-17.629390000000001</v>
      </c>
      <c r="F123" s="24">
        <v>-2.75</v>
      </c>
      <c r="G123" s="24">
        <v>-9.5399999999999991</v>
      </c>
      <c r="H123" s="31">
        <v>-65</v>
      </c>
      <c r="I123" s="22">
        <v>-14.71302</v>
      </c>
      <c r="J123" s="22">
        <v>-97.797179999999997</v>
      </c>
      <c r="K123" s="22">
        <v>-98.524510000000006</v>
      </c>
      <c r="L123" s="22">
        <v>-16.137360000000001</v>
      </c>
      <c r="M123" s="22"/>
      <c r="N123" s="40">
        <f t="shared" si="6"/>
        <v>1.3264203167808282</v>
      </c>
      <c r="O123" s="40">
        <f t="shared" si="7"/>
        <v>1.3025038168918199</v>
      </c>
      <c r="P123" s="40">
        <f t="shared" si="8"/>
        <v>1.4503842469276329</v>
      </c>
      <c r="Q123" s="40">
        <f t="shared" si="9"/>
        <v>1.3696757112552096</v>
      </c>
      <c r="R123" s="40">
        <f t="shared" si="10"/>
        <v>2.0004189159232402</v>
      </c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pans="1:31" x14ac:dyDescent="0.25">
      <c r="A124" s="33">
        <f t="shared" si="11"/>
        <v>13.26000000000003</v>
      </c>
      <c r="B124" s="21">
        <v>-17.20515</v>
      </c>
      <c r="C124" s="22">
        <v>-1.547266</v>
      </c>
      <c r="D124" s="22">
        <v>-1.5348759999999999</v>
      </c>
      <c r="E124" s="23">
        <v>-18.267589999999998</v>
      </c>
      <c r="F124" s="24">
        <v>-2.75</v>
      </c>
      <c r="G124" s="24">
        <v>-9.5399999999999991</v>
      </c>
      <c r="H124" s="31">
        <v>-65</v>
      </c>
      <c r="I124" s="22">
        <v>-14.777749999999999</v>
      </c>
      <c r="J124" s="22">
        <v>-92.102609999999999</v>
      </c>
      <c r="K124" s="22">
        <v>-98.515240000000006</v>
      </c>
      <c r="L124" s="22">
        <v>-16.028839999999999</v>
      </c>
      <c r="M124" s="22"/>
      <c r="N124" s="40">
        <f t="shared" si="6"/>
        <v>1.3200688189626224</v>
      </c>
      <c r="O124" s="40">
        <f t="shared" si="7"/>
        <v>1.2780943802549221</v>
      </c>
      <c r="P124" s="40">
        <f t="shared" si="8"/>
        <v>1.4462941281134669</v>
      </c>
      <c r="Q124" s="40">
        <f t="shared" si="9"/>
        <v>1.3751952341281395</v>
      </c>
      <c r="R124" s="40">
        <f t="shared" si="10"/>
        <v>2.0004189159232402</v>
      </c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pans="1:31" x14ac:dyDescent="0.25">
      <c r="A125" s="33">
        <f t="shared" si="11"/>
        <v>13.32000000000003</v>
      </c>
      <c r="B125" s="21">
        <v>-16.669640000000001</v>
      </c>
      <c r="C125" s="22">
        <v>-1.5647040000000001</v>
      </c>
      <c r="D125" s="22">
        <v>-1.629939</v>
      </c>
      <c r="E125" s="23">
        <v>-17.400469999999999</v>
      </c>
      <c r="F125" s="24">
        <v>-2.75</v>
      </c>
      <c r="G125" s="24">
        <v>-9.5399999999999991</v>
      </c>
      <c r="H125" s="31">
        <v>-65</v>
      </c>
      <c r="I125" s="22">
        <v>-14.80653</v>
      </c>
      <c r="J125" s="22">
        <v>-96.052909999999997</v>
      </c>
      <c r="K125" s="22">
        <v>-99.500569999999996</v>
      </c>
      <c r="L125" s="22">
        <v>-16.048359999999999</v>
      </c>
      <c r="M125" s="22"/>
      <c r="N125" s="40">
        <f t="shared" si="6"/>
        <v>1.3439231115442203</v>
      </c>
      <c r="O125" s="40">
        <f t="shared" si="7"/>
        <v>1.3118420351157909</v>
      </c>
      <c r="P125" s="40">
        <f t="shared" si="8"/>
        <v>1.444489712516394</v>
      </c>
      <c r="Q125" s="40">
        <f t="shared" si="9"/>
        <v>1.3741954151473512</v>
      </c>
      <c r="R125" s="40">
        <f t="shared" si="10"/>
        <v>2.0004189159232402</v>
      </c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pans="1:31" x14ac:dyDescent="0.25">
      <c r="A126" s="33">
        <f t="shared" si="11"/>
        <v>13.380000000000031</v>
      </c>
      <c r="B126" s="21">
        <v>-16.67727</v>
      </c>
      <c r="C126" s="22">
        <v>-1.6300809999999999</v>
      </c>
      <c r="D126" s="22">
        <v>-1.5835330000000001</v>
      </c>
      <c r="E126" s="23">
        <v>-17.68526</v>
      </c>
      <c r="F126" s="24">
        <v>-2.75</v>
      </c>
      <c r="G126" s="24">
        <v>-9.5399999999999991</v>
      </c>
      <c r="H126" s="31">
        <v>-65</v>
      </c>
      <c r="I126" s="22">
        <v>-14.84817</v>
      </c>
      <c r="J126" s="22">
        <v>-96.76446</v>
      </c>
      <c r="K126" s="22">
        <v>-95.547110000000004</v>
      </c>
      <c r="L126" s="22">
        <v>-16.19275</v>
      </c>
      <c r="M126" s="22"/>
      <c r="N126" s="40">
        <f t="shared" si="6"/>
        <v>1.3435692538426642</v>
      </c>
      <c r="O126" s="40">
        <f t="shared" si="7"/>
        <v>1.3002730785966581</v>
      </c>
      <c r="P126" s="40">
        <f t="shared" si="8"/>
        <v>1.4418942521550036</v>
      </c>
      <c r="Q126" s="40">
        <f t="shared" si="9"/>
        <v>1.3668946990011197</v>
      </c>
      <c r="R126" s="40">
        <f t="shared" si="10"/>
        <v>2.0004189159232402</v>
      </c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pans="1:31" x14ac:dyDescent="0.25">
      <c r="A127" s="33">
        <f t="shared" si="11"/>
        <v>13.440000000000031</v>
      </c>
      <c r="B127" s="21">
        <v>-16.746790000000001</v>
      </c>
      <c r="C127" s="22">
        <v>-1.6226830000000001</v>
      </c>
      <c r="D127" s="22">
        <v>-1.6116569999999999</v>
      </c>
      <c r="E127" s="23">
        <v>-18.160329999999998</v>
      </c>
      <c r="F127" s="24">
        <v>-2.75</v>
      </c>
      <c r="G127" s="24">
        <v>-9.5399999999999991</v>
      </c>
      <c r="H127" s="31">
        <v>-65</v>
      </c>
      <c r="I127" s="22">
        <v>-14.84881</v>
      </c>
      <c r="J127" s="22">
        <v>-91.700710000000001</v>
      </c>
      <c r="K127" s="22">
        <v>-90.716530000000006</v>
      </c>
      <c r="L127" s="22">
        <v>-16.11318</v>
      </c>
      <c r="M127" s="22"/>
      <c r="N127" s="40">
        <f t="shared" si="6"/>
        <v>1.3403642661201507</v>
      </c>
      <c r="O127" s="40">
        <f t="shared" si="7"/>
        <v>1.2820370704892423</v>
      </c>
      <c r="P127" s="40">
        <f t="shared" si="8"/>
        <v>1.4418545002627423</v>
      </c>
      <c r="Q127" s="40">
        <f t="shared" si="9"/>
        <v>1.3708973711203942</v>
      </c>
      <c r="R127" s="40">
        <f t="shared" si="10"/>
        <v>2.0004189159232402</v>
      </c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pans="1:31" x14ac:dyDescent="0.25">
      <c r="A128" s="33">
        <f t="shared" si="11"/>
        <v>13.500000000000032</v>
      </c>
      <c r="B128" s="21">
        <v>-16.222190000000001</v>
      </c>
      <c r="C128" s="22">
        <v>-1.6329130000000001</v>
      </c>
      <c r="D128" s="22">
        <v>-1.675122</v>
      </c>
      <c r="E128" s="23">
        <v>-17.311720000000001</v>
      </c>
      <c r="F128" s="24">
        <v>-2.75</v>
      </c>
      <c r="G128" s="24">
        <v>-9.5399999999999991</v>
      </c>
      <c r="H128" s="31">
        <v>-65</v>
      </c>
      <c r="I128" s="22">
        <v>-14.92259</v>
      </c>
      <c r="J128" s="22">
        <v>-98.307019999999994</v>
      </c>
      <c r="K128" s="22">
        <v>-90.879069999999999</v>
      </c>
      <c r="L128" s="22">
        <v>-16.183109999999999</v>
      </c>
      <c r="M128" s="22"/>
      <c r="N128" s="40">
        <f t="shared" si="6"/>
        <v>1.3654264199883008</v>
      </c>
      <c r="O128" s="40">
        <f t="shared" si="7"/>
        <v>1.3155499820844276</v>
      </c>
      <c r="P128" s="40">
        <f t="shared" si="8"/>
        <v>1.4373000136754603</v>
      </c>
      <c r="Q128" s="40">
        <f t="shared" si="9"/>
        <v>1.3673769605173851</v>
      </c>
      <c r="R128" s="40">
        <f t="shared" si="10"/>
        <v>2.0004189159232402</v>
      </c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pans="1:31" x14ac:dyDescent="0.25">
      <c r="A129" s="33">
        <f t="shared" si="11"/>
        <v>13.560000000000032</v>
      </c>
      <c r="B129" s="21">
        <v>-16.226559999999999</v>
      </c>
      <c r="C129" s="22">
        <v>-1.688385</v>
      </c>
      <c r="D129" s="22">
        <v>-1.6257969999999999</v>
      </c>
      <c r="E129" s="23">
        <v>-17.55284</v>
      </c>
      <c r="F129" s="24">
        <v>-2.75</v>
      </c>
      <c r="G129" s="24">
        <v>-9.5399999999999991</v>
      </c>
      <c r="H129" s="31">
        <v>-65</v>
      </c>
      <c r="I129" s="22">
        <v>-14.95687</v>
      </c>
      <c r="J129" s="22">
        <v>-93.813329999999993</v>
      </c>
      <c r="K129" s="22">
        <v>-99.841710000000006</v>
      </c>
      <c r="L129" s="22">
        <v>-16.292210000000001</v>
      </c>
      <c r="M129" s="22"/>
      <c r="N129" s="40">
        <f t="shared" si="6"/>
        <v>1.3652090511099173</v>
      </c>
      <c r="O129" s="40">
        <f t="shared" si="7"/>
        <v>1.305590763588006</v>
      </c>
      <c r="P129" s="40">
        <f t="shared" si="8"/>
        <v>1.4352027433705583</v>
      </c>
      <c r="Q129" s="40">
        <f t="shared" si="9"/>
        <v>1.3619614360520109</v>
      </c>
      <c r="R129" s="40">
        <f t="shared" si="10"/>
        <v>2.0004189159232402</v>
      </c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pans="1:31" x14ac:dyDescent="0.25">
      <c r="A130" s="33">
        <f t="shared" si="11"/>
        <v>13.620000000000033</v>
      </c>
      <c r="B130" s="21">
        <v>-16.013169999999999</v>
      </c>
      <c r="C130" s="22">
        <v>-1.7248669999999999</v>
      </c>
      <c r="D130" s="22">
        <v>-1.6511290000000001</v>
      </c>
      <c r="E130" s="23">
        <v>-17.22071</v>
      </c>
      <c r="F130" s="24">
        <v>-2.75</v>
      </c>
      <c r="G130" s="24">
        <v>-9.5399999999999991</v>
      </c>
      <c r="H130" s="31">
        <v>-65</v>
      </c>
      <c r="I130" s="22">
        <v>-15.01606</v>
      </c>
      <c r="J130" s="22">
        <v>-100.736</v>
      </c>
      <c r="K130" s="22">
        <v>-103.5382</v>
      </c>
      <c r="L130" s="22">
        <v>-16.27176</v>
      </c>
      <c r="M130" s="22"/>
      <c r="N130" s="40">
        <f t="shared" si="6"/>
        <v>1.376000093989274</v>
      </c>
      <c r="O130" s="40">
        <f t="shared" si="7"/>
        <v>1.3194044700855796</v>
      </c>
      <c r="P130" s="40">
        <f t="shared" si="8"/>
        <v>1.4316093021268461</v>
      </c>
      <c r="Q130" s="40">
        <f t="shared" si="9"/>
        <v>1.3629694830381185</v>
      </c>
      <c r="R130" s="40">
        <f t="shared" si="10"/>
        <v>2.0004189159232402</v>
      </c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pans="1:31" x14ac:dyDescent="0.25">
      <c r="A131" s="33">
        <f t="shared" si="11"/>
        <v>13.680000000000033</v>
      </c>
      <c r="B131" s="21">
        <v>-16.03593</v>
      </c>
      <c r="C131" s="22">
        <v>-1.7358009999999999</v>
      </c>
      <c r="D131" s="22">
        <v>-1.687065</v>
      </c>
      <c r="E131" s="23">
        <v>-17.151299999999999</v>
      </c>
      <c r="F131" s="24">
        <v>-2.75</v>
      </c>
      <c r="G131" s="24">
        <v>-9.5399999999999991</v>
      </c>
      <c r="H131" s="31">
        <v>-65</v>
      </c>
      <c r="I131" s="22">
        <v>-15.05841</v>
      </c>
      <c r="J131" s="22">
        <v>-89.032870000000003</v>
      </c>
      <c r="K131" s="22">
        <v>-93.857349999999997</v>
      </c>
      <c r="L131" s="22">
        <v>-16.44651</v>
      </c>
      <c r="M131" s="22"/>
      <c r="N131" s="40">
        <f t="shared" si="6"/>
        <v>1.374831725394364</v>
      </c>
      <c r="O131" s="40">
        <f t="shared" si="7"/>
        <v>1.322380165329341</v>
      </c>
      <c r="P131" s="40">
        <f t="shared" si="8"/>
        <v>1.429059656811249</v>
      </c>
      <c r="Q131" s="40">
        <f t="shared" si="9"/>
        <v>1.3544586389487627</v>
      </c>
      <c r="R131" s="40">
        <f t="shared" si="10"/>
        <v>2.0004189159232402</v>
      </c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pans="1:31" x14ac:dyDescent="0.25">
      <c r="A132" s="33">
        <f t="shared" si="11"/>
        <v>13.740000000000034</v>
      </c>
      <c r="B132" s="21">
        <v>-16.640740000000001</v>
      </c>
      <c r="C132" s="22">
        <v>-1.687889</v>
      </c>
      <c r="D132" s="22">
        <v>-1.685913</v>
      </c>
      <c r="E132" s="23">
        <v>-17.415320000000001</v>
      </c>
      <c r="F132" s="24">
        <v>-2.75</v>
      </c>
      <c r="G132" s="24">
        <v>-9.5399999999999991</v>
      </c>
      <c r="H132" s="31">
        <v>-65</v>
      </c>
      <c r="I132" s="22">
        <v>-15.13546</v>
      </c>
      <c r="J132" s="22">
        <v>-90.252430000000004</v>
      </c>
      <c r="K132" s="22">
        <v>-91.956280000000007</v>
      </c>
      <c r="L132" s="22">
        <v>-16.436389999999999</v>
      </c>
      <c r="M132" s="22"/>
      <c r="N132" s="40">
        <f t="shared" ref="N132:N195" si="12">(1+10^(B132/20))/(1-10^(B132/20))</f>
        <v>1.3452672064424704</v>
      </c>
      <c r="O132" s="40">
        <f t="shared" ref="O132:O195" si="13">(1+10^(E132/20))/(1-10^(E132/20))</f>
        <v>1.3112264500021968</v>
      </c>
      <c r="P132" s="40">
        <f t="shared" ref="P132:P195" si="14">(1+10^(I132/20))/(1-10^(I132/20))</f>
        <v>1.4244662243659654</v>
      </c>
      <c r="Q132" s="40">
        <f t="shared" ref="Q132:Q195" si="15">(1+10^(L132/20))/(1-10^(L132/20))</f>
        <v>1.3549451980550595</v>
      </c>
      <c r="R132" s="40">
        <f t="shared" ref="R132:R195" si="16">(1+10^(G132/20))/(1-10^(G132/20))</f>
        <v>2.0004189159232402</v>
      </c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pans="1:31" x14ac:dyDescent="0.25">
      <c r="A133" s="33">
        <f t="shared" ref="A133:A196" si="17">A132+0.06</f>
        <v>13.800000000000034</v>
      </c>
      <c r="B133" s="21">
        <v>-15.90854</v>
      </c>
      <c r="C133" s="22">
        <v>-1.7266330000000001</v>
      </c>
      <c r="D133" s="22">
        <v>-1.7068460000000001</v>
      </c>
      <c r="E133" s="23">
        <v>-16.883289999999999</v>
      </c>
      <c r="F133" s="24">
        <v>-2.75</v>
      </c>
      <c r="G133" s="24">
        <v>-9.5399999999999991</v>
      </c>
      <c r="H133" s="31">
        <v>-65</v>
      </c>
      <c r="I133" s="22">
        <v>-15.27093</v>
      </c>
      <c r="J133" s="22">
        <v>-96.322419999999994</v>
      </c>
      <c r="K133" s="22">
        <v>-92.643839999999997</v>
      </c>
      <c r="L133" s="22">
        <v>-16.621970000000001</v>
      </c>
      <c r="M133" s="22"/>
      <c r="N133" s="40">
        <f t="shared" si="12"/>
        <v>1.3814257880833629</v>
      </c>
      <c r="O133" s="40">
        <f t="shared" si="13"/>
        <v>1.3341704708401259</v>
      </c>
      <c r="P133" s="40">
        <f t="shared" si="14"/>
        <v>1.4165293101693039</v>
      </c>
      <c r="Q133" s="40">
        <f t="shared" si="15"/>
        <v>1.3461433982505644</v>
      </c>
      <c r="R133" s="40">
        <f t="shared" si="16"/>
        <v>2.0004189159232402</v>
      </c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pans="1:31" x14ac:dyDescent="0.25">
      <c r="A134" s="33">
        <f t="shared" si="17"/>
        <v>13.860000000000035</v>
      </c>
      <c r="B134" s="21">
        <v>-15.859059999999999</v>
      </c>
      <c r="C134" s="22">
        <v>-1.726027</v>
      </c>
      <c r="D134" s="22">
        <v>-1.7377739999999999</v>
      </c>
      <c r="E134" s="23">
        <v>-16.92775</v>
      </c>
      <c r="F134" s="24">
        <v>-2.75</v>
      </c>
      <c r="G134" s="24">
        <v>-9.5399999999999991</v>
      </c>
      <c r="H134" s="31">
        <v>-65</v>
      </c>
      <c r="I134" s="22">
        <v>-15.31536</v>
      </c>
      <c r="J134" s="22">
        <v>-101.4414</v>
      </c>
      <c r="K134" s="22">
        <v>-97.500500000000002</v>
      </c>
      <c r="L134" s="22">
        <v>-16.624669999999998</v>
      </c>
      <c r="M134" s="22"/>
      <c r="N134" s="40">
        <f t="shared" si="12"/>
        <v>1.3840232160249117</v>
      </c>
      <c r="O134" s="40">
        <f t="shared" si="13"/>
        <v>1.3321809685314434</v>
      </c>
      <c r="P134" s="40">
        <f t="shared" si="14"/>
        <v>1.4139642465880784</v>
      </c>
      <c r="Q134" s="40">
        <f t="shared" si="15"/>
        <v>1.3460172041045741</v>
      </c>
      <c r="R134" s="40">
        <f t="shared" si="16"/>
        <v>2.0004189159232402</v>
      </c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pans="1:31" x14ac:dyDescent="0.25">
      <c r="A135" s="33">
        <f t="shared" si="17"/>
        <v>13.920000000000035</v>
      </c>
      <c r="B135" s="21">
        <v>-15.573449999999999</v>
      </c>
      <c r="C135" s="22">
        <v>-1.7487440000000001</v>
      </c>
      <c r="D135" s="22">
        <v>-1.7300519999999999</v>
      </c>
      <c r="E135" s="23">
        <v>-16.925840000000001</v>
      </c>
      <c r="F135" s="24">
        <v>-2.75</v>
      </c>
      <c r="G135" s="24">
        <v>-9.5399999999999991</v>
      </c>
      <c r="H135" s="31">
        <v>-65</v>
      </c>
      <c r="I135" s="22">
        <v>-15.41188</v>
      </c>
      <c r="J135" s="22">
        <v>-105.8198</v>
      </c>
      <c r="K135" s="22">
        <v>-92.593999999999994</v>
      </c>
      <c r="L135" s="22">
        <v>-16.840330000000002</v>
      </c>
      <c r="M135" s="22"/>
      <c r="N135" s="40">
        <f t="shared" si="12"/>
        <v>1.3994243773151962</v>
      </c>
      <c r="O135" s="40">
        <f t="shared" si="13"/>
        <v>1.3322661587383842</v>
      </c>
      <c r="P135" s="40">
        <f t="shared" si="14"/>
        <v>1.4084553619219224</v>
      </c>
      <c r="Q135" s="40">
        <f t="shared" si="15"/>
        <v>1.3361058006722675</v>
      </c>
      <c r="R135" s="40">
        <f t="shared" si="16"/>
        <v>2.0004189159232402</v>
      </c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pans="1:31" x14ac:dyDescent="0.25">
      <c r="A136" s="33">
        <f t="shared" si="17"/>
        <v>13.980000000000036</v>
      </c>
      <c r="B136" s="21">
        <v>-15.729179999999999</v>
      </c>
      <c r="C136" s="22">
        <v>-1.748424</v>
      </c>
      <c r="D136" s="22">
        <v>-1.731341</v>
      </c>
      <c r="E136" s="23">
        <v>-17.079609999999999</v>
      </c>
      <c r="F136" s="24">
        <v>-2.75</v>
      </c>
      <c r="G136" s="24">
        <v>-9.5399999999999991</v>
      </c>
      <c r="H136" s="31">
        <v>-65</v>
      </c>
      <c r="I136" s="22">
        <v>-15.48987</v>
      </c>
      <c r="J136" s="22">
        <v>-106.8554</v>
      </c>
      <c r="K136" s="22">
        <v>-91.445679999999996</v>
      </c>
      <c r="L136" s="22">
        <v>-16.960570000000001</v>
      </c>
      <c r="M136" s="22"/>
      <c r="N136" s="40">
        <f t="shared" si="12"/>
        <v>1.3909395363188994</v>
      </c>
      <c r="O136" s="40">
        <f t="shared" si="13"/>
        <v>1.3254867983388874</v>
      </c>
      <c r="P136" s="40">
        <f t="shared" si="14"/>
        <v>1.4040666463931133</v>
      </c>
      <c r="Q136" s="40">
        <f t="shared" si="15"/>
        <v>1.3307210148705015</v>
      </c>
      <c r="R136" s="40">
        <f t="shared" si="16"/>
        <v>2.0004189159232402</v>
      </c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pans="1:31" x14ac:dyDescent="0.25">
      <c r="A137" s="33">
        <f t="shared" si="17"/>
        <v>14.040000000000036</v>
      </c>
      <c r="B137" s="21">
        <v>-16.063420000000001</v>
      </c>
      <c r="C137" s="22">
        <v>-1.7782990000000001</v>
      </c>
      <c r="D137" s="22">
        <v>-1.7394780000000001</v>
      </c>
      <c r="E137" s="23">
        <v>-16.843900000000001</v>
      </c>
      <c r="F137" s="24">
        <v>-2.75</v>
      </c>
      <c r="G137" s="24">
        <v>-9.5399999999999991</v>
      </c>
      <c r="H137" s="31">
        <v>-65</v>
      </c>
      <c r="I137" s="22">
        <v>-15.63954</v>
      </c>
      <c r="J137" s="22">
        <v>-93.770610000000005</v>
      </c>
      <c r="K137" s="22">
        <v>-99.877719999999997</v>
      </c>
      <c r="L137" s="22">
        <v>-17.000730000000001</v>
      </c>
      <c r="M137" s="22"/>
      <c r="N137" s="40">
        <f t="shared" si="12"/>
        <v>1.3734261458350796</v>
      </c>
      <c r="O137" s="40">
        <f t="shared" si="13"/>
        <v>1.3359444862519352</v>
      </c>
      <c r="P137" s="40">
        <f t="shared" si="14"/>
        <v>1.3957975662412698</v>
      </c>
      <c r="Q137" s="40">
        <f t="shared" si="15"/>
        <v>1.3289445086965546</v>
      </c>
      <c r="R137" s="40">
        <f t="shared" si="16"/>
        <v>2.0004189159232402</v>
      </c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pans="1:31" x14ac:dyDescent="0.25">
      <c r="A138" s="33">
        <f t="shared" si="17"/>
        <v>14.100000000000037</v>
      </c>
      <c r="B138" s="21">
        <v>-16.146370000000001</v>
      </c>
      <c r="C138" s="22">
        <v>-1.7816019999999999</v>
      </c>
      <c r="D138" s="22">
        <v>-1.696634</v>
      </c>
      <c r="E138" s="23">
        <v>-17.1584</v>
      </c>
      <c r="F138" s="24">
        <v>-2.75</v>
      </c>
      <c r="G138" s="24">
        <v>-9.5399999999999991</v>
      </c>
      <c r="H138" s="31">
        <v>-65</v>
      </c>
      <c r="I138" s="22">
        <v>-15.679779999999999</v>
      </c>
      <c r="J138" s="22">
        <v>-96.441469999999995</v>
      </c>
      <c r="K138" s="22">
        <v>-106.19970000000001</v>
      </c>
      <c r="L138" s="22">
        <v>-17.100570000000001</v>
      </c>
      <c r="M138" s="22"/>
      <c r="N138" s="40">
        <f t="shared" si="12"/>
        <v>1.369221684052816</v>
      </c>
      <c r="O138" s="40">
        <f t="shared" si="13"/>
        <v>1.3220743346917032</v>
      </c>
      <c r="P138" s="40">
        <f t="shared" si="14"/>
        <v>1.3936081202996826</v>
      </c>
      <c r="Q138" s="40">
        <f t="shared" si="15"/>
        <v>1.3245749974279075</v>
      </c>
      <c r="R138" s="40">
        <f t="shared" si="16"/>
        <v>2.0004189159232402</v>
      </c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pans="1:31" x14ac:dyDescent="0.25">
      <c r="A139" s="33">
        <f t="shared" si="17"/>
        <v>14.160000000000037</v>
      </c>
      <c r="B139" s="21">
        <v>-16.072610000000001</v>
      </c>
      <c r="C139" s="22">
        <v>-1.7363759999999999</v>
      </c>
      <c r="D139" s="22">
        <v>-1.746462</v>
      </c>
      <c r="E139" s="23">
        <v>-17.09169</v>
      </c>
      <c r="F139" s="24">
        <v>-2.75</v>
      </c>
      <c r="G139" s="24">
        <v>-9.5399999999999991</v>
      </c>
      <c r="H139" s="31">
        <v>-65</v>
      </c>
      <c r="I139" s="22">
        <v>-15.83098</v>
      </c>
      <c r="J139" s="22">
        <v>-94.081059999999994</v>
      </c>
      <c r="K139" s="22">
        <v>-92.948560000000001</v>
      </c>
      <c r="L139" s="22">
        <v>-17.242899999999999</v>
      </c>
      <c r="M139" s="22"/>
      <c r="N139" s="40">
        <f t="shared" si="12"/>
        <v>1.3729576171526201</v>
      </c>
      <c r="O139" s="40">
        <f t="shared" si="13"/>
        <v>1.3249609388610368</v>
      </c>
      <c r="P139" s="40">
        <f t="shared" si="14"/>
        <v>1.385506393274083</v>
      </c>
      <c r="Q139" s="40">
        <f t="shared" si="15"/>
        <v>1.3184597591993519</v>
      </c>
      <c r="R139" s="40">
        <f t="shared" si="16"/>
        <v>2.0004189159232402</v>
      </c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pans="1:31" x14ac:dyDescent="0.25">
      <c r="A140" s="33">
        <f t="shared" si="17"/>
        <v>14.220000000000038</v>
      </c>
      <c r="B140" s="21">
        <v>-16.338850000000001</v>
      </c>
      <c r="C140" s="22">
        <v>-1.694868</v>
      </c>
      <c r="D140" s="22">
        <v>-1.705387</v>
      </c>
      <c r="E140" s="23">
        <v>-17.2821</v>
      </c>
      <c r="F140" s="24">
        <v>-2.75</v>
      </c>
      <c r="G140" s="24">
        <v>-9.5399999999999991</v>
      </c>
      <c r="H140" s="31">
        <v>-65</v>
      </c>
      <c r="I140" s="22">
        <v>-15.84028</v>
      </c>
      <c r="J140" s="22">
        <v>-97.010050000000007</v>
      </c>
      <c r="K140" s="22">
        <v>-98.106769999999997</v>
      </c>
      <c r="L140" s="22">
        <v>-17.296700000000001</v>
      </c>
      <c r="M140" s="22"/>
      <c r="N140" s="40">
        <f t="shared" si="12"/>
        <v>1.3596744519062889</v>
      </c>
      <c r="O140" s="40">
        <f t="shared" si="13"/>
        <v>1.3167986239964968</v>
      </c>
      <c r="P140" s="40">
        <f t="shared" si="14"/>
        <v>1.3850144344403299</v>
      </c>
      <c r="Q140" s="40">
        <f t="shared" si="15"/>
        <v>1.3161824552609023</v>
      </c>
      <c r="R140" s="40">
        <f t="shared" si="16"/>
        <v>2.0004189159232402</v>
      </c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</row>
    <row r="141" spans="1:31" x14ac:dyDescent="0.25">
      <c r="A141" s="33">
        <f t="shared" si="17"/>
        <v>14.280000000000038</v>
      </c>
      <c r="B141" s="21">
        <v>-15.978770000000001</v>
      </c>
      <c r="C141" s="22">
        <v>-1.746801</v>
      </c>
      <c r="D141" s="22">
        <v>-1.744588</v>
      </c>
      <c r="E141" s="23">
        <v>-17.543479999999999</v>
      </c>
      <c r="F141" s="24">
        <v>-2.75</v>
      </c>
      <c r="G141" s="24">
        <v>-9.5399999999999991</v>
      </c>
      <c r="H141" s="31">
        <v>-65</v>
      </c>
      <c r="I141" s="22">
        <v>-15.92794</v>
      </c>
      <c r="J141" s="22">
        <v>-96.336259999999996</v>
      </c>
      <c r="K141" s="22">
        <v>-91.431650000000005</v>
      </c>
      <c r="L141" s="22">
        <v>-17.541640000000001</v>
      </c>
      <c r="M141" s="22"/>
      <c r="N141" s="40">
        <f t="shared" si="12"/>
        <v>1.3777740095890991</v>
      </c>
      <c r="O141" s="40">
        <f t="shared" si="13"/>
        <v>1.3059706550798622</v>
      </c>
      <c r="P141" s="40">
        <f t="shared" si="14"/>
        <v>1.3804129620022823</v>
      </c>
      <c r="Q141" s="40">
        <f t="shared" si="15"/>
        <v>1.3060453974989916</v>
      </c>
      <c r="R141" s="40">
        <f t="shared" si="16"/>
        <v>2.0004189159232402</v>
      </c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</row>
    <row r="142" spans="1:31" x14ac:dyDescent="0.25">
      <c r="A142" s="33">
        <f t="shared" si="17"/>
        <v>14.340000000000039</v>
      </c>
      <c r="B142" s="21">
        <v>-15.783149999999999</v>
      </c>
      <c r="C142" s="22">
        <v>-1.758184</v>
      </c>
      <c r="D142" s="22">
        <v>-1.732699</v>
      </c>
      <c r="E142" s="23">
        <v>-17.61016</v>
      </c>
      <c r="F142" s="24">
        <v>-2.75</v>
      </c>
      <c r="G142" s="24">
        <v>-9.5399999999999991</v>
      </c>
      <c r="H142" s="31">
        <v>-65</v>
      </c>
      <c r="I142" s="22">
        <v>-16.01848</v>
      </c>
      <c r="J142" s="22">
        <v>-98.666309999999996</v>
      </c>
      <c r="K142" s="22">
        <v>-94.090090000000004</v>
      </c>
      <c r="L142" s="22">
        <v>-17.619620000000001</v>
      </c>
      <c r="M142" s="22"/>
      <c r="N142" s="40">
        <f t="shared" si="12"/>
        <v>1.3880481093371293</v>
      </c>
      <c r="O142" s="40">
        <f t="shared" si="13"/>
        <v>1.303275950848481</v>
      </c>
      <c r="P142" s="40">
        <f t="shared" si="14"/>
        <v>1.3757271321182996</v>
      </c>
      <c r="Q142" s="40">
        <f t="shared" si="15"/>
        <v>1.3028958291846993</v>
      </c>
      <c r="R142" s="40">
        <f t="shared" si="16"/>
        <v>2.0004189159232402</v>
      </c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</row>
    <row r="143" spans="1:31" x14ac:dyDescent="0.25">
      <c r="A143" s="33">
        <f t="shared" si="17"/>
        <v>14.400000000000039</v>
      </c>
      <c r="B143" s="21">
        <v>-16.632739999999998</v>
      </c>
      <c r="C143" s="22">
        <v>-1.6990609999999999</v>
      </c>
      <c r="D143" s="22">
        <v>-1.6900299999999999</v>
      </c>
      <c r="E143" s="23">
        <v>-17.747229999999998</v>
      </c>
      <c r="F143" s="24">
        <v>-2.75</v>
      </c>
      <c r="G143" s="24">
        <v>-9.5399999999999991</v>
      </c>
      <c r="H143" s="31">
        <v>-65</v>
      </c>
      <c r="I143" s="22">
        <v>-16.19228</v>
      </c>
      <c r="J143" s="22">
        <v>-96.227919999999997</v>
      </c>
      <c r="K143" s="22">
        <v>-93.950040000000001</v>
      </c>
      <c r="L143" s="22">
        <v>-17.67276</v>
      </c>
      <c r="M143" s="22"/>
      <c r="N143" s="40">
        <f t="shared" si="12"/>
        <v>1.3456403384049551</v>
      </c>
      <c r="O143" s="40">
        <f t="shared" si="13"/>
        <v>1.2978205088733714</v>
      </c>
      <c r="P143" s="40">
        <f t="shared" si="14"/>
        <v>1.3669181947877971</v>
      </c>
      <c r="Q143" s="40">
        <f t="shared" si="15"/>
        <v>1.3007705498091913</v>
      </c>
      <c r="R143" s="40">
        <f t="shared" si="16"/>
        <v>2.0004189159232402</v>
      </c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</row>
    <row r="144" spans="1:31" x14ac:dyDescent="0.25">
      <c r="A144" s="33">
        <f t="shared" si="17"/>
        <v>14.46000000000004</v>
      </c>
      <c r="B144" s="21">
        <v>-16.952480000000001</v>
      </c>
      <c r="C144" s="22">
        <v>-1.733646</v>
      </c>
      <c r="D144" s="22">
        <v>-1.7196769999999999</v>
      </c>
      <c r="E144" s="23">
        <v>-17.7135</v>
      </c>
      <c r="F144" s="24">
        <v>-2.75</v>
      </c>
      <c r="G144" s="24">
        <v>-9.5399999999999991</v>
      </c>
      <c r="H144" s="31">
        <v>-65</v>
      </c>
      <c r="I144" s="22">
        <v>-16.375859999999999</v>
      </c>
      <c r="J144" s="22">
        <v>-97.522030000000001</v>
      </c>
      <c r="K144" s="22">
        <v>-91.793430000000001</v>
      </c>
      <c r="L144" s="22">
        <v>-17.846550000000001</v>
      </c>
      <c r="M144" s="22"/>
      <c r="N144" s="40">
        <f t="shared" si="12"/>
        <v>1.3310802059093587</v>
      </c>
      <c r="O144" s="40">
        <f t="shared" si="13"/>
        <v>1.2991526123521879</v>
      </c>
      <c r="P144" s="40">
        <f t="shared" si="14"/>
        <v>1.357871518905732</v>
      </c>
      <c r="Q144" s="40">
        <f t="shared" si="15"/>
        <v>1.2939367896723701</v>
      </c>
      <c r="R144" s="40">
        <f t="shared" si="16"/>
        <v>2.0004189159232402</v>
      </c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</row>
    <row r="145" spans="1:31" x14ac:dyDescent="0.25">
      <c r="A145" s="33">
        <f t="shared" si="17"/>
        <v>14.52000000000004</v>
      </c>
      <c r="B145" s="21">
        <v>-16.39358</v>
      </c>
      <c r="C145" s="22">
        <v>-1.762812</v>
      </c>
      <c r="D145" s="22">
        <v>-1.712448</v>
      </c>
      <c r="E145" s="23">
        <v>-18.245539999999998</v>
      </c>
      <c r="F145" s="24">
        <v>-2.75</v>
      </c>
      <c r="G145" s="24">
        <v>-9.5399999999999991</v>
      </c>
      <c r="H145" s="31">
        <v>-65</v>
      </c>
      <c r="I145" s="22">
        <v>-16.453320000000001</v>
      </c>
      <c r="J145" s="22">
        <v>-96.137439999999998</v>
      </c>
      <c r="K145" s="22">
        <v>-92.564719999999994</v>
      </c>
      <c r="L145" s="22">
        <v>-18.018470000000001</v>
      </c>
      <c r="M145" s="22"/>
      <c r="N145" s="40">
        <f t="shared" si="12"/>
        <v>1.3570119802422052</v>
      </c>
      <c r="O145" s="40">
        <f t="shared" si="13"/>
        <v>1.278899820089394</v>
      </c>
      <c r="P145" s="40">
        <f t="shared" si="14"/>
        <v>1.354131653156464</v>
      </c>
      <c r="Q145" s="40">
        <f t="shared" si="15"/>
        <v>1.2873484275676048</v>
      </c>
      <c r="R145" s="40">
        <f t="shared" si="16"/>
        <v>2.0004189159232402</v>
      </c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</row>
    <row r="146" spans="1:31" x14ac:dyDescent="0.25">
      <c r="A146" s="33">
        <f t="shared" si="17"/>
        <v>14.580000000000041</v>
      </c>
      <c r="B146" s="21">
        <v>-17.047070000000001</v>
      </c>
      <c r="C146" s="22">
        <v>-1.7030810000000001</v>
      </c>
      <c r="D146" s="22">
        <v>-1.7157690000000001</v>
      </c>
      <c r="E146" s="23">
        <v>-18.599260000000001</v>
      </c>
      <c r="F146" s="24">
        <v>-2.75</v>
      </c>
      <c r="G146" s="24">
        <v>-9.5399999999999991</v>
      </c>
      <c r="H146" s="31">
        <v>-65</v>
      </c>
      <c r="I146" s="22">
        <v>-16.47692</v>
      </c>
      <c r="J146" s="22">
        <v>-98.703270000000003</v>
      </c>
      <c r="K146" s="22">
        <v>-101.7165</v>
      </c>
      <c r="L146" s="22">
        <v>-18.180199999999999</v>
      </c>
      <c r="M146" s="22"/>
      <c r="N146" s="40">
        <f t="shared" si="12"/>
        <v>1.3269081437047749</v>
      </c>
      <c r="O146" s="40">
        <f t="shared" si="13"/>
        <v>1.2662883497309365</v>
      </c>
      <c r="P146" s="40">
        <f t="shared" si="14"/>
        <v>1.3530011683664516</v>
      </c>
      <c r="Q146" s="40">
        <f t="shared" si="15"/>
        <v>1.2813019714079452</v>
      </c>
      <c r="R146" s="40">
        <f t="shared" si="16"/>
        <v>2.0004189159232402</v>
      </c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</row>
    <row r="147" spans="1:31" x14ac:dyDescent="0.25">
      <c r="A147" s="33">
        <f t="shared" si="17"/>
        <v>14.640000000000041</v>
      </c>
      <c r="B147" s="21">
        <v>-16.853629999999999</v>
      </c>
      <c r="C147" s="22">
        <v>-1.705279</v>
      </c>
      <c r="D147" s="22">
        <v>-1.7935380000000001</v>
      </c>
      <c r="E147" s="23">
        <v>-19.030989999999999</v>
      </c>
      <c r="F147" s="24">
        <v>-2.75</v>
      </c>
      <c r="G147" s="24">
        <v>-9.5399999999999991</v>
      </c>
      <c r="H147" s="31">
        <v>-65</v>
      </c>
      <c r="I147" s="22">
        <v>-16.71641</v>
      </c>
      <c r="J147" s="22">
        <v>-108.6824</v>
      </c>
      <c r="K147" s="22">
        <v>-91.610529999999997</v>
      </c>
      <c r="L147" s="22">
        <v>-18.38654</v>
      </c>
      <c r="M147" s="22"/>
      <c r="N147" s="40">
        <f t="shared" si="12"/>
        <v>1.3355052747746543</v>
      </c>
      <c r="O147" s="40">
        <f t="shared" si="13"/>
        <v>1.2517507780752755</v>
      </c>
      <c r="P147" s="40">
        <f t="shared" si="14"/>
        <v>1.3417606011769763</v>
      </c>
      <c r="Q147" s="40">
        <f t="shared" si="15"/>
        <v>1.2737941358225024</v>
      </c>
      <c r="R147" s="40">
        <f t="shared" si="16"/>
        <v>2.0004189159232402</v>
      </c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</row>
    <row r="148" spans="1:31" x14ac:dyDescent="0.25">
      <c r="A148" s="33">
        <f t="shared" si="17"/>
        <v>14.700000000000042</v>
      </c>
      <c r="B148" s="21">
        <v>-16.73442</v>
      </c>
      <c r="C148" s="22">
        <v>-1.695775</v>
      </c>
      <c r="D148" s="22">
        <v>-1.7097359999999999</v>
      </c>
      <c r="E148" s="23">
        <v>-19.36017</v>
      </c>
      <c r="F148" s="24">
        <v>-2.75</v>
      </c>
      <c r="G148" s="24">
        <v>-9.5399999999999991</v>
      </c>
      <c r="H148" s="31">
        <v>-65</v>
      </c>
      <c r="I148" s="22">
        <v>-16.69049</v>
      </c>
      <c r="J148" s="22">
        <v>-91.671090000000007</v>
      </c>
      <c r="K148" s="22">
        <v>-92.793229999999994</v>
      </c>
      <c r="L148" s="22">
        <v>-18.513439999999999</v>
      </c>
      <c r="M148" s="22"/>
      <c r="N148" s="40">
        <f t="shared" si="12"/>
        <v>1.3409320295895295</v>
      </c>
      <c r="O148" s="40">
        <f t="shared" si="13"/>
        <v>1.2412590144138889</v>
      </c>
      <c r="P148" s="40">
        <f t="shared" si="14"/>
        <v>1.3429571355906531</v>
      </c>
      <c r="Q148" s="40">
        <f t="shared" si="15"/>
        <v>1.2692884332129724</v>
      </c>
      <c r="R148" s="40">
        <f t="shared" si="16"/>
        <v>2.0004189159232402</v>
      </c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</row>
    <row r="149" spans="1:31" x14ac:dyDescent="0.25">
      <c r="A149" s="33">
        <f t="shared" si="17"/>
        <v>14.760000000000042</v>
      </c>
      <c r="B149" s="21">
        <v>-17.762509999999999</v>
      </c>
      <c r="C149" s="22">
        <v>-1.6668540000000001</v>
      </c>
      <c r="D149" s="22">
        <v>-1.733274</v>
      </c>
      <c r="E149" s="23">
        <v>-19.851330000000001</v>
      </c>
      <c r="F149" s="24">
        <v>-2.75</v>
      </c>
      <c r="G149" s="24">
        <v>-9.5399999999999991</v>
      </c>
      <c r="H149" s="31">
        <v>-65</v>
      </c>
      <c r="I149" s="22">
        <v>-16.763459999999998</v>
      </c>
      <c r="J149" s="22">
        <v>-99.945049999999995</v>
      </c>
      <c r="K149" s="22">
        <v>-99.279139999999998</v>
      </c>
      <c r="L149" s="22">
        <v>-18.614940000000001</v>
      </c>
      <c r="M149" s="22"/>
      <c r="N149" s="40">
        <f t="shared" si="12"/>
        <v>1.2972192601631247</v>
      </c>
      <c r="O149" s="40">
        <f t="shared" si="13"/>
        <v>1.2264930289296736</v>
      </c>
      <c r="P149" s="40">
        <f t="shared" si="14"/>
        <v>1.3396008517280931</v>
      </c>
      <c r="Q149" s="40">
        <f t="shared" si="15"/>
        <v>1.2657442570689077</v>
      </c>
      <c r="R149" s="40">
        <f t="shared" si="16"/>
        <v>2.0004189159232402</v>
      </c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</row>
    <row r="150" spans="1:31" x14ac:dyDescent="0.25">
      <c r="A150" s="33">
        <f t="shared" si="17"/>
        <v>14.820000000000043</v>
      </c>
      <c r="B150" s="21">
        <v>-18.079319999999999</v>
      </c>
      <c r="C150" s="22">
        <v>-1.701635</v>
      </c>
      <c r="D150" s="22">
        <v>-1.7234609999999999</v>
      </c>
      <c r="E150" s="23">
        <v>-20.615659999999998</v>
      </c>
      <c r="F150" s="24">
        <v>-2.75</v>
      </c>
      <c r="G150" s="24">
        <v>-9.5399999999999991</v>
      </c>
      <c r="H150" s="31">
        <v>-65</v>
      </c>
      <c r="I150" s="22">
        <v>-16.882280000000002</v>
      </c>
      <c r="J150" s="22">
        <v>-100.2942</v>
      </c>
      <c r="K150" s="22">
        <v>-93.294749999999993</v>
      </c>
      <c r="L150" s="22">
        <v>-18.813330000000001</v>
      </c>
      <c r="M150" s="22"/>
      <c r="N150" s="40">
        <f t="shared" si="12"/>
        <v>1.285056495795913</v>
      </c>
      <c r="O150" s="40">
        <f t="shared" si="13"/>
        <v>1.2054542102180608</v>
      </c>
      <c r="P150" s="40">
        <f t="shared" si="14"/>
        <v>1.3342158244020601</v>
      </c>
      <c r="Q150" s="40">
        <f t="shared" si="15"/>
        <v>1.2589663001371418</v>
      </c>
      <c r="R150" s="40">
        <f t="shared" si="16"/>
        <v>2.0004189159232402</v>
      </c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</row>
    <row r="151" spans="1:31" x14ac:dyDescent="0.25">
      <c r="A151" s="33">
        <f t="shared" si="17"/>
        <v>14.880000000000043</v>
      </c>
      <c r="B151" s="21">
        <v>-17.80706</v>
      </c>
      <c r="C151" s="22">
        <v>-1.7462930000000001</v>
      </c>
      <c r="D151" s="22">
        <v>-1.707449</v>
      </c>
      <c r="E151" s="23">
        <v>-20.70204</v>
      </c>
      <c r="F151" s="24">
        <v>-2.75</v>
      </c>
      <c r="G151" s="24">
        <v>-9.5399999999999991</v>
      </c>
      <c r="H151" s="31">
        <v>-65</v>
      </c>
      <c r="I151" s="22">
        <v>-17.009119999999999</v>
      </c>
      <c r="J151" s="22">
        <v>-101.8432</v>
      </c>
      <c r="K151" s="22">
        <v>-91.430269999999993</v>
      </c>
      <c r="L151" s="22">
        <v>-19.060369999999999</v>
      </c>
      <c r="M151" s="22"/>
      <c r="N151" s="40">
        <f t="shared" si="12"/>
        <v>1.2954740831886524</v>
      </c>
      <c r="O151" s="40">
        <f t="shared" si="13"/>
        <v>1.2032145454294403</v>
      </c>
      <c r="P151" s="40">
        <f t="shared" si="14"/>
        <v>1.3285747479973449</v>
      </c>
      <c r="Q151" s="40">
        <f t="shared" si="15"/>
        <v>1.2507940692515453</v>
      </c>
      <c r="R151" s="40">
        <f t="shared" si="16"/>
        <v>2.0004189159232402</v>
      </c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</row>
    <row r="152" spans="1:31" x14ac:dyDescent="0.25">
      <c r="A152" s="33">
        <f t="shared" si="17"/>
        <v>14.940000000000044</v>
      </c>
      <c r="B152" s="21">
        <v>-17.795780000000001</v>
      </c>
      <c r="C152" s="22">
        <v>-1.6794230000000001</v>
      </c>
      <c r="D152" s="22">
        <v>-1.7240409999999999</v>
      </c>
      <c r="E152" s="23">
        <v>-21.480070000000001</v>
      </c>
      <c r="F152" s="24">
        <v>-2.75</v>
      </c>
      <c r="G152" s="24">
        <v>-9.5399999999999991</v>
      </c>
      <c r="H152" s="31">
        <v>-65</v>
      </c>
      <c r="I152" s="22">
        <v>-17.159929999999999</v>
      </c>
      <c r="J152" s="22">
        <v>-92.206140000000005</v>
      </c>
      <c r="K152" s="22">
        <v>-94.129900000000006</v>
      </c>
      <c r="L152" s="22">
        <v>-19.049230000000001</v>
      </c>
      <c r="M152" s="22"/>
      <c r="N152" s="40">
        <f t="shared" si="12"/>
        <v>1.2959148633107918</v>
      </c>
      <c r="O152" s="40">
        <f t="shared" si="13"/>
        <v>1.1841996650647251</v>
      </c>
      <c r="P152" s="40">
        <f t="shared" si="14"/>
        <v>1.3220084736193931</v>
      </c>
      <c r="Q152" s="40">
        <f t="shared" si="15"/>
        <v>1.2511563475663021</v>
      </c>
      <c r="R152" s="40">
        <f t="shared" si="16"/>
        <v>2.0004189159232402</v>
      </c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</row>
    <row r="153" spans="1:31" x14ac:dyDescent="0.25">
      <c r="A153" s="33">
        <f t="shared" si="17"/>
        <v>15.000000000000044</v>
      </c>
      <c r="B153" s="21">
        <v>-18.842949999999998</v>
      </c>
      <c r="C153" s="22">
        <v>-1.6950670000000001</v>
      </c>
      <c r="D153" s="22">
        <v>-1.686839</v>
      </c>
      <c r="E153" s="23">
        <v>-22.928660000000001</v>
      </c>
      <c r="F153" s="24">
        <v>-2.75</v>
      </c>
      <c r="G153" s="24">
        <v>-9.5399999999999991</v>
      </c>
      <c r="H153" s="31">
        <v>-65</v>
      </c>
      <c r="I153" s="22">
        <v>-17.219580000000001</v>
      </c>
      <c r="J153" s="22">
        <v>-106.3839</v>
      </c>
      <c r="K153" s="22">
        <v>-97.722239999999999</v>
      </c>
      <c r="L153" s="22">
        <v>-19.21386</v>
      </c>
      <c r="M153" s="22"/>
      <c r="N153" s="40">
        <f t="shared" si="12"/>
        <v>1.2579709816510358</v>
      </c>
      <c r="O153" s="40">
        <f t="shared" si="13"/>
        <v>1.1537298590917637</v>
      </c>
      <c r="P153" s="40">
        <f t="shared" si="14"/>
        <v>1.3194526636329702</v>
      </c>
      <c r="Q153" s="40">
        <f t="shared" si="15"/>
        <v>1.2458611461186733</v>
      </c>
      <c r="R153" s="40">
        <f t="shared" si="16"/>
        <v>2.0004189159232402</v>
      </c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</row>
    <row r="154" spans="1:31" x14ac:dyDescent="0.25">
      <c r="A154" s="33">
        <f t="shared" si="17"/>
        <v>15.060000000000045</v>
      </c>
      <c r="B154" s="21">
        <v>-18.608550000000001</v>
      </c>
      <c r="C154" s="22">
        <v>-1.71363</v>
      </c>
      <c r="D154" s="22">
        <v>-1.742639</v>
      </c>
      <c r="E154" s="23">
        <v>-24.4267</v>
      </c>
      <c r="F154" s="24">
        <v>-2.75</v>
      </c>
      <c r="G154" s="24">
        <v>-9.5399999999999991</v>
      </c>
      <c r="H154" s="31">
        <v>-65</v>
      </c>
      <c r="I154" s="22">
        <v>-17.342120000000001</v>
      </c>
      <c r="J154" s="22">
        <v>-99.900499999999994</v>
      </c>
      <c r="K154" s="22">
        <v>-94.971860000000007</v>
      </c>
      <c r="L154" s="22">
        <v>-19.419429999999998</v>
      </c>
      <c r="M154" s="22"/>
      <c r="N154" s="40">
        <f t="shared" si="12"/>
        <v>1.2659658386012524</v>
      </c>
      <c r="O154" s="40">
        <f t="shared" si="13"/>
        <v>1.1278203361167667</v>
      </c>
      <c r="P154" s="40">
        <f t="shared" si="14"/>
        <v>1.3142742705286772</v>
      </c>
      <c r="Q154" s="40">
        <f t="shared" si="15"/>
        <v>1.2394222383012357</v>
      </c>
      <c r="R154" s="40">
        <f t="shared" si="16"/>
        <v>2.0004189159232402</v>
      </c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</row>
    <row r="155" spans="1:31" x14ac:dyDescent="0.25">
      <c r="A155" s="33">
        <f t="shared" si="17"/>
        <v>15.120000000000045</v>
      </c>
      <c r="B155" s="21">
        <v>-19.32677</v>
      </c>
      <c r="C155" s="22">
        <v>-1.722018</v>
      </c>
      <c r="D155" s="22">
        <v>-1.687371</v>
      </c>
      <c r="E155" s="23">
        <v>-23.787520000000001</v>
      </c>
      <c r="F155" s="24">
        <v>-2.75</v>
      </c>
      <c r="G155" s="24">
        <v>-9.5399999999999991</v>
      </c>
      <c r="H155" s="31">
        <v>-65</v>
      </c>
      <c r="I155" s="22">
        <v>-17.33747</v>
      </c>
      <c r="J155" s="22">
        <v>-94.718729999999994</v>
      </c>
      <c r="K155" s="22">
        <v>-98.364069999999998</v>
      </c>
      <c r="L155" s="22">
        <v>-19.413720000000001</v>
      </c>
      <c r="M155" s="22"/>
      <c r="N155" s="40">
        <f t="shared" si="12"/>
        <v>1.2423011276605662</v>
      </c>
      <c r="O155" s="40">
        <f t="shared" si="13"/>
        <v>1.1382559018262453</v>
      </c>
      <c r="P155" s="40">
        <f t="shared" si="14"/>
        <v>1.3144690239541732</v>
      </c>
      <c r="Q155" s="40">
        <f t="shared" si="15"/>
        <v>1.2395985451677169</v>
      </c>
      <c r="R155" s="40">
        <f t="shared" si="16"/>
        <v>2.0004189159232402</v>
      </c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</row>
    <row r="156" spans="1:31" x14ac:dyDescent="0.25">
      <c r="A156" s="33">
        <f t="shared" si="17"/>
        <v>15.180000000000046</v>
      </c>
      <c r="B156" s="21">
        <v>-19.19088</v>
      </c>
      <c r="C156" s="22">
        <v>-1.7147220000000001</v>
      </c>
      <c r="D156" s="22">
        <v>-1.680574</v>
      </c>
      <c r="E156" s="23">
        <v>-26.125260000000001</v>
      </c>
      <c r="F156" s="24">
        <v>-2.75</v>
      </c>
      <c r="G156" s="24">
        <v>-9.5399999999999991</v>
      </c>
      <c r="H156" s="31">
        <v>-65</v>
      </c>
      <c r="I156" s="22">
        <v>-17.380179999999999</v>
      </c>
      <c r="J156" s="22">
        <v>-99.526120000000006</v>
      </c>
      <c r="K156" s="22">
        <v>-92.353589999999997</v>
      </c>
      <c r="L156" s="22">
        <v>-19.458290000000002</v>
      </c>
      <c r="M156" s="22"/>
      <c r="N156" s="40">
        <f t="shared" si="12"/>
        <v>1.2465927813481084</v>
      </c>
      <c r="O156" s="40">
        <f t="shared" si="13"/>
        <v>1.1039368876827473</v>
      </c>
      <c r="P156" s="40">
        <f t="shared" si="14"/>
        <v>1.312685362690438</v>
      </c>
      <c r="Q156" s="40">
        <f t="shared" si="15"/>
        <v>1.2382261704648774</v>
      </c>
      <c r="R156" s="40">
        <f t="shared" si="16"/>
        <v>2.0004189159232402</v>
      </c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</row>
    <row r="157" spans="1:31" x14ac:dyDescent="0.25">
      <c r="A157" s="33">
        <f t="shared" si="17"/>
        <v>15.240000000000046</v>
      </c>
      <c r="B157" s="21">
        <v>-19.148689999999998</v>
      </c>
      <c r="C157" s="22">
        <v>-1.6455340000000001</v>
      </c>
      <c r="D157" s="22">
        <v>-1.7244330000000001</v>
      </c>
      <c r="E157" s="23">
        <v>-29.411719999999999</v>
      </c>
      <c r="F157" s="24">
        <v>-2.75</v>
      </c>
      <c r="G157" s="24">
        <v>-9.5399999999999991</v>
      </c>
      <c r="H157" s="31">
        <v>-65</v>
      </c>
      <c r="I157" s="22">
        <v>-17.466629999999999</v>
      </c>
      <c r="J157" s="22">
        <v>-91.053600000000003</v>
      </c>
      <c r="K157" s="22">
        <v>-95.316339999999997</v>
      </c>
      <c r="L157" s="22">
        <v>-19.481200000000001</v>
      </c>
      <c r="M157" s="22"/>
      <c r="N157" s="40">
        <f t="shared" si="12"/>
        <v>1.2479423218488901</v>
      </c>
      <c r="O157" s="40">
        <f t="shared" si="13"/>
        <v>1.0700477789792484</v>
      </c>
      <c r="P157" s="40">
        <f t="shared" si="14"/>
        <v>1.3091100550116386</v>
      </c>
      <c r="Q157" s="40">
        <f t="shared" si="15"/>
        <v>1.237524124805679</v>
      </c>
      <c r="R157" s="40">
        <f t="shared" si="16"/>
        <v>2.0004189159232402</v>
      </c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  <row r="158" spans="1:31" x14ac:dyDescent="0.25">
      <c r="A158" s="33">
        <f t="shared" si="17"/>
        <v>15.300000000000047</v>
      </c>
      <c r="B158" s="21">
        <v>-19.318490000000001</v>
      </c>
      <c r="C158" s="22">
        <v>-1.7323029999999999</v>
      </c>
      <c r="D158" s="22">
        <v>-1.7026190000000001</v>
      </c>
      <c r="E158" s="23">
        <v>-27.964289999999998</v>
      </c>
      <c r="F158" s="24">
        <v>-2.75</v>
      </c>
      <c r="G158" s="24">
        <v>-9.5399999999999991</v>
      </c>
      <c r="H158" s="31">
        <v>-65</v>
      </c>
      <c r="I158" s="22">
        <v>-17.484940000000002</v>
      </c>
      <c r="J158" s="22">
        <v>-95.365710000000007</v>
      </c>
      <c r="K158" s="22">
        <v>-93.250309999999999</v>
      </c>
      <c r="L158" s="22">
        <v>-19.875139999999998</v>
      </c>
      <c r="M158" s="22"/>
      <c r="N158" s="40">
        <f t="shared" si="12"/>
        <v>1.242560242690202</v>
      </c>
      <c r="O158" s="40">
        <f t="shared" si="13"/>
        <v>1.0832784875597967</v>
      </c>
      <c r="P158" s="40">
        <f t="shared" si="14"/>
        <v>1.3083587733054822</v>
      </c>
      <c r="Q158" s="40">
        <f t="shared" si="15"/>
        <v>1.2258030091443621</v>
      </c>
      <c r="R158" s="40">
        <f t="shared" si="16"/>
        <v>2.0004189159232402</v>
      </c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</row>
    <row r="159" spans="1:31" x14ac:dyDescent="0.25">
      <c r="A159" s="33">
        <f t="shared" si="17"/>
        <v>15.360000000000047</v>
      </c>
      <c r="B159" s="21">
        <v>-19.677389999999999</v>
      </c>
      <c r="C159" s="22">
        <v>-1.708688</v>
      </c>
      <c r="D159" s="22">
        <v>-1.6790069999999999</v>
      </c>
      <c r="E159" s="23">
        <v>-37.231209999999997</v>
      </c>
      <c r="F159" s="24">
        <v>-2.75</v>
      </c>
      <c r="G159" s="24">
        <v>-9.5399999999999991</v>
      </c>
      <c r="H159" s="31">
        <v>-65</v>
      </c>
      <c r="I159" s="22">
        <v>-17.362210000000001</v>
      </c>
      <c r="J159" s="22">
        <v>-102.3554</v>
      </c>
      <c r="K159" s="22">
        <v>-95.807329999999993</v>
      </c>
      <c r="L159" s="22">
        <v>-19.65202</v>
      </c>
      <c r="M159" s="22"/>
      <c r="N159" s="40">
        <f t="shared" si="12"/>
        <v>1.231604937448131</v>
      </c>
      <c r="O159" s="40">
        <f t="shared" si="13"/>
        <v>1.0278923038098371</v>
      </c>
      <c r="P159" s="40">
        <f t="shared" si="14"/>
        <v>1.31343442483113</v>
      </c>
      <c r="Q159" s="40">
        <f t="shared" si="15"/>
        <v>1.2323611133470986</v>
      </c>
      <c r="R159" s="40">
        <f t="shared" si="16"/>
        <v>2.0004189159232402</v>
      </c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</row>
    <row r="160" spans="1:31" x14ac:dyDescent="0.25">
      <c r="A160" s="33">
        <f t="shared" si="17"/>
        <v>15.420000000000048</v>
      </c>
      <c r="B160" s="21">
        <v>-19.442550000000001</v>
      </c>
      <c r="C160" s="22">
        <v>-1.713123</v>
      </c>
      <c r="D160" s="22">
        <v>-1.7533000000000001</v>
      </c>
      <c r="E160" s="23">
        <v>-41.252690000000001</v>
      </c>
      <c r="F160" s="24">
        <v>-2.75</v>
      </c>
      <c r="G160" s="24">
        <v>-9.5399999999999991</v>
      </c>
      <c r="H160" s="31">
        <v>-65</v>
      </c>
      <c r="I160" s="22">
        <v>-17.43732</v>
      </c>
      <c r="J160" s="22">
        <v>-94.294979999999995</v>
      </c>
      <c r="K160" s="22">
        <v>-97.235299999999995</v>
      </c>
      <c r="L160" s="22">
        <v>-19.813040000000001</v>
      </c>
      <c r="M160" s="22"/>
      <c r="N160" s="40">
        <f t="shared" si="12"/>
        <v>1.2387098316779417</v>
      </c>
      <c r="O160" s="40">
        <f t="shared" si="13"/>
        <v>1.0174651184171601</v>
      </c>
      <c r="P160" s="40">
        <f t="shared" si="14"/>
        <v>1.3103170047334285</v>
      </c>
      <c r="Q160" s="40">
        <f t="shared" si="15"/>
        <v>1.2276075600209917</v>
      </c>
      <c r="R160" s="40">
        <f t="shared" si="16"/>
        <v>2.0004189159232402</v>
      </c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</row>
    <row r="161" spans="1:31" x14ac:dyDescent="0.25">
      <c r="A161" s="33">
        <f t="shared" si="17"/>
        <v>15.480000000000048</v>
      </c>
      <c r="B161" s="21">
        <v>-19.470130000000001</v>
      </c>
      <c r="C161" s="22">
        <v>-1.7065509999999999</v>
      </c>
      <c r="D161" s="22">
        <v>-1.709155</v>
      </c>
      <c r="E161" s="23">
        <v>-40.276229999999998</v>
      </c>
      <c r="F161" s="24">
        <v>-2.75</v>
      </c>
      <c r="G161" s="24">
        <v>-9.5399999999999991</v>
      </c>
      <c r="H161" s="31">
        <v>-65</v>
      </c>
      <c r="I161" s="22">
        <v>-17.504010000000001</v>
      </c>
      <c r="J161" s="22">
        <v>-100.37350000000001</v>
      </c>
      <c r="K161" s="22">
        <v>-89.841970000000003</v>
      </c>
      <c r="L161" s="22">
        <v>-19.9451</v>
      </c>
      <c r="M161" s="22"/>
      <c r="N161" s="40">
        <f t="shared" si="12"/>
        <v>1.2378630636407177</v>
      </c>
      <c r="O161" s="40">
        <f t="shared" si="13"/>
        <v>1.0195634753603846</v>
      </c>
      <c r="P161" s="40">
        <f t="shared" si="14"/>
        <v>1.3075785075941595</v>
      </c>
      <c r="Q161" s="40">
        <f t="shared" si="15"/>
        <v>1.2237889094789822</v>
      </c>
      <c r="R161" s="40">
        <f t="shared" si="16"/>
        <v>2.0004189159232402</v>
      </c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</row>
    <row r="162" spans="1:31" x14ac:dyDescent="0.25">
      <c r="A162" s="33">
        <f t="shared" si="17"/>
        <v>15.540000000000049</v>
      </c>
      <c r="B162" s="21">
        <v>-19.307960000000001</v>
      </c>
      <c r="C162" s="22">
        <v>-1.759633</v>
      </c>
      <c r="D162" s="22">
        <v>-1.711511</v>
      </c>
      <c r="E162" s="23">
        <v>-43.168579999999999</v>
      </c>
      <c r="F162" s="24">
        <v>-2.75</v>
      </c>
      <c r="G162" s="24">
        <v>-9.5399999999999991</v>
      </c>
      <c r="H162" s="31">
        <v>-65</v>
      </c>
      <c r="I162" s="22">
        <v>-17.60689</v>
      </c>
      <c r="J162" s="22">
        <v>-88.707269999999994</v>
      </c>
      <c r="K162" s="22">
        <v>-96.104730000000004</v>
      </c>
      <c r="L162" s="22">
        <v>-19.8522</v>
      </c>
      <c r="M162" s="22"/>
      <c r="N162" s="40">
        <f t="shared" si="12"/>
        <v>1.2428902130873791</v>
      </c>
      <c r="O162" s="40">
        <f t="shared" si="13"/>
        <v>1.0139838573559798</v>
      </c>
      <c r="P162" s="40">
        <f t="shared" si="14"/>
        <v>1.3034074714985628</v>
      </c>
      <c r="Q162" s="40">
        <f t="shared" si="15"/>
        <v>1.2264677752624311</v>
      </c>
      <c r="R162" s="40">
        <f t="shared" si="16"/>
        <v>2.0004189159232402</v>
      </c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</row>
    <row r="163" spans="1:31" x14ac:dyDescent="0.25">
      <c r="A163" s="33">
        <f t="shared" si="17"/>
        <v>15.600000000000049</v>
      </c>
      <c r="B163" s="21">
        <v>-18.70701</v>
      </c>
      <c r="C163" s="22">
        <v>-1.732934</v>
      </c>
      <c r="D163" s="22">
        <v>-1.734081</v>
      </c>
      <c r="E163" s="23">
        <v>-36.871009999999998</v>
      </c>
      <c r="F163" s="24">
        <v>-2.75</v>
      </c>
      <c r="G163" s="24">
        <v>-9.5399999999999991</v>
      </c>
      <c r="H163" s="31">
        <v>-65</v>
      </c>
      <c r="I163" s="22">
        <v>-17.43458</v>
      </c>
      <c r="J163" s="22">
        <v>-96.621619999999993</v>
      </c>
      <c r="K163" s="22">
        <v>-92.297160000000005</v>
      </c>
      <c r="L163" s="22">
        <v>-19.918939999999999</v>
      </c>
      <c r="M163" s="22"/>
      <c r="N163" s="40">
        <f t="shared" si="12"/>
        <v>1.2625743912495793</v>
      </c>
      <c r="O163" s="40">
        <f t="shared" si="13"/>
        <v>1.0290904817666544</v>
      </c>
      <c r="P163" s="40">
        <f t="shared" si="14"/>
        <v>1.3104301074853495</v>
      </c>
      <c r="Q163" s="40">
        <f t="shared" si="15"/>
        <v>1.2245397130411135</v>
      </c>
      <c r="R163" s="40">
        <f t="shared" si="16"/>
        <v>2.0004189159232402</v>
      </c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</row>
    <row r="164" spans="1:31" x14ac:dyDescent="0.25">
      <c r="A164" s="33">
        <f t="shared" si="17"/>
        <v>15.66000000000005</v>
      </c>
      <c r="B164" s="21">
        <v>-18.800270000000001</v>
      </c>
      <c r="C164" s="22">
        <v>-1.738442</v>
      </c>
      <c r="D164" s="22">
        <v>-1.770502</v>
      </c>
      <c r="E164" s="23">
        <v>-31.047529999999998</v>
      </c>
      <c r="F164" s="24">
        <v>-2.75</v>
      </c>
      <c r="G164" s="24">
        <v>-9.5399999999999991</v>
      </c>
      <c r="H164" s="31">
        <v>-65</v>
      </c>
      <c r="I164" s="22">
        <v>-17.506070000000001</v>
      </c>
      <c r="J164" s="22">
        <v>-99.138739999999999</v>
      </c>
      <c r="K164" s="22">
        <v>-99.065110000000004</v>
      </c>
      <c r="L164" s="22">
        <v>-20.002880000000001</v>
      </c>
      <c r="M164" s="22"/>
      <c r="N164" s="40">
        <f t="shared" si="12"/>
        <v>1.2594065133196242</v>
      </c>
      <c r="O164" s="40">
        <f t="shared" si="13"/>
        <v>1.0576767322238909</v>
      </c>
      <c r="P164" s="40">
        <f t="shared" si="14"/>
        <v>1.3074943548948033</v>
      </c>
      <c r="Q164" s="40">
        <f t="shared" si="15"/>
        <v>1.2221403691164661</v>
      </c>
      <c r="R164" s="40">
        <f t="shared" si="16"/>
        <v>2.0004189159232402</v>
      </c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</row>
    <row r="165" spans="1:31" x14ac:dyDescent="0.25">
      <c r="A165" s="33">
        <f t="shared" si="17"/>
        <v>15.72000000000005</v>
      </c>
      <c r="B165" s="21">
        <v>-18.802119999999999</v>
      </c>
      <c r="C165" s="22">
        <v>-1.744686</v>
      </c>
      <c r="D165" s="22">
        <v>-1.773029</v>
      </c>
      <c r="E165" s="23">
        <v>-28.312719999999999</v>
      </c>
      <c r="F165" s="24">
        <v>-2.75</v>
      </c>
      <c r="G165" s="24">
        <v>-9.5399999999999991</v>
      </c>
      <c r="H165" s="31">
        <v>-65</v>
      </c>
      <c r="I165" s="22">
        <v>-17.361460000000001</v>
      </c>
      <c r="J165" s="22">
        <v>-109.2719</v>
      </c>
      <c r="K165" s="22">
        <v>-89.196610000000007</v>
      </c>
      <c r="L165" s="22">
        <v>-19.979150000000001</v>
      </c>
      <c r="M165" s="22"/>
      <c r="N165" s="40">
        <f t="shared" si="12"/>
        <v>1.2593441047206282</v>
      </c>
      <c r="O165" s="40">
        <f t="shared" si="13"/>
        <v>1.0798731569202213</v>
      </c>
      <c r="P165" s="40">
        <f t="shared" si="14"/>
        <v>1.3134657321210925</v>
      </c>
      <c r="Q165" s="40">
        <f t="shared" si="15"/>
        <v>1.2228157951313283</v>
      </c>
      <c r="R165" s="40">
        <f t="shared" si="16"/>
        <v>2.0004189159232402</v>
      </c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</row>
    <row r="166" spans="1:31" x14ac:dyDescent="0.25">
      <c r="A166" s="33">
        <f t="shared" si="17"/>
        <v>15.780000000000051</v>
      </c>
      <c r="B166" s="21">
        <v>-18.520679999999999</v>
      </c>
      <c r="C166" s="22">
        <v>-1.7288680000000001</v>
      </c>
      <c r="D166" s="22">
        <v>-1.788003</v>
      </c>
      <c r="E166" s="23">
        <v>-28.404499999999999</v>
      </c>
      <c r="F166" s="24">
        <v>-2.75</v>
      </c>
      <c r="G166" s="24">
        <v>-9.5399999999999991</v>
      </c>
      <c r="H166" s="31">
        <v>-65</v>
      </c>
      <c r="I166" s="22">
        <v>-17.30545</v>
      </c>
      <c r="J166" s="22">
        <v>-90.595920000000007</v>
      </c>
      <c r="K166" s="22">
        <v>-92.752170000000007</v>
      </c>
      <c r="L166" s="22">
        <v>-19.709309999999999</v>
      </c>
      <c r="M166" s="22"/>
      <c r="N166" s="40">
        <f t="shared" si="12"/>
        <v>1.2690338838837349</v>
      </c>
      <c r="O166" s="40">
        <f t="shared" si="13"/>
        <v>1.0790004534455837</v>
      </c>
      <c r="P166" s="40">
        <f t="shared" si="14"/>
        <v>1.3158138288656918</v>
      </c>
      <c r="Q166" s="40">
        <f t="shared" si="15"/>
        <v>1.230657388815386</v>
      </c>
      <c r="R166" s="40">
        <f t="shared" si="16"/>
        <v>2.0004189159232402</v>
      </c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</row>
    <row r="167" spans="1:31" x14ac:dyDescent="0.25">
      <c r="A167" s="33">
        <f t="shared" si="17"/>
        <v>15.840000000000051</v>
      </c>
      <c r="B167" s="21">
        <v>-17.9452</v>
      </c>
      <c r="C167" s="22">
        <v>-1.7897989999999999</v>
      </c>
      <c r="D167" s="22">
        <v>-1.7396290000000001</v>
      </c>
      <c r="E167" s="23">
        <v>-25.113589999999999</v>
      </c>
      <c r="F167" s="24">
        <v>-2.75</v>
      </c>
      <c r="G167" s="24">
        <v>-9.5399999999999991</v>
      </c>
      <c r="H167" s="31">
        <v>-65</v>
      </c>
      <c r="I167" s="22">
        <v>-17.19333</v>
      </c>
      <c r="J167" s="22">
        <v>-111.58929999999999</v>
      </c>
      <c r="K167" s="22">
        <v>-98.359960000000001</v>
      </c>
      <c r="L167" s="22">
        <v>-19.65108</v>
      </c>
      <c r="M167" s="22"/>
      <c r="N167" s="40">
        <f t="shared" si="12"/>
        <v>1.2901357356561529</v>
      </c>
      <c r="O167" s="40">
        <f t="shared" si="13"/>
        <v>1.117530382724665</v>
      </c>
      <c r="P167" s="40">
        <f t="shared" si="14"/>
        <v>1.3205745360140337</v>
      </c>
      <c r="Q167" s="40">
        <f t="shared" si="15"/>
        <v>1.2323891832176239</v>
      </c>
      <c r="R167" s="40">
        <f t="shared" si="16"/>
        <v>2.0004189159232402</v>
      </c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</row>
    <row r="168" spans="1:31" x14ac:dyDescent="0.25">
      <c r="A168" s="33">
        <f t="shared" si="17"/>
        <v>15.900000000000052</v>
      </c>
      <c r="B168" s="21">
        <v>-17.622800000000002</v>
      </c>
      <c r="C168" s="22">
        <v>-1.805455</v>
      </c>
      <c r="D168" s="22">
        <v>-1.7750760000000001</v>
      </c>
      <c r="E168" s="23">
        <v>-24.37172</v>
      </c>
      <c r="F168" s="24">
        <v>-2.75</v>
      </c>
      <c r="G168" s="24">
        <v>-9.5399999999999991</v>
      </c>
      <c r="H168" s="31">
        <v>-65</v>
      </c>
      <c r="I168" s="22">
        <v>-17.130009999999999</v>
      </c>
      <c r="J168" s="22">
        <v>-88.536529999999999</v>
      </c>
      <c r="K168" s="22">
        <v>-98.365949999999998</v>
      </c>
      <c r="L168" s="22">
        <v>-19.691320000000001</v>
      </c>
      <c r="M168" s="22"/>
      <c r="N168" s="40">
        <f t="shared" si="12"/>
        <v>1.3027681715389088</v>
      </c>
      <c r="O168" s="40">
        <f t="shared" si="13"/>
        <v>1.128684203049702</v>
      </c>
      <c r="P168" s="40">
        <f t="shared" si="14"/>
        <v>1.323299211174807</v>
      </c>
      <c r="Q168" s="40">
        <f t="shared" si="15"/>
        <v>1.2311908966345653</v>
      </c>
      <c r="R168" s="40">
        <f t="shared" si="16"/>
        <v>2.0004189159232402</v>
      </c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</row>
    <row r="169" spans="1:31" x14ac:dyDescent="0.25">
      <c r="A169" s="33">
        <f t="shared" si="17"/>
        <v>15.960000000000052</v>
      </c>
      <c r="B169" s="21">
        <v>-16.99033</v>
      </c>
      <c r="C169" s="22">
        <v>-1.830206</v>
      </c>
      <c r="D169" s="22">
        <v>-1.7778130000000001</v>
      </c>
      <c r="E169" s="23">
        <v>-22.700030000000002</v>
      </c>
      <c r="F169" s="24">
        <v>-2.75</v>
      </c>
      <c r="G169" s="24">
        <v>-9.5399999999999991</v>
      </c>
      <c r="H169" s="31">
        <v>-65</v>
      </c>
      <c r="I169" s="22">
        <v>-17.13813</v>
      </c>
      <c r="J169" s="22">
        <v>-97.110420000000005</v>
      </c>
      <c r="K169" s="22">
        <v>-88.893140000000002</v>
      </c>
      <c r="L169" s="22">
        <v>-19.579789999999999</v>
      </c>
      <c r="M169" s="22"/>
      <c r="N169" s="40">
        <f t="shared" si="12"/>
        <v>1.3294035126534702</v>
      </c>
      <c r="O169" s="40">
        <f t="shared" si="13"/>
        <v>1.1581542951305497</v>
      </c>
      <c r="P169" s="40">
        <f t="shared" si="14"/>
        <v>1.3229483357606659</v>
      </c>
      <c r="Q169" s="40">
        <f t="shared" si="15"/>
        <v>1.2345289659540526</v>
      </c>
      <c r="R169" s="40">
        <f t="shared" si="16"/>
        <v>2.0004189159232402</v>
      </c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</row>
    <row r="170" spans="1:31" x14ac:dyDescent="0.25">
      <c r="A170" s="33">
        <f t="shared" si="17"/>
        <v>16.020000000000053</v>
      </c>
      <c r="B170" s="21">
        <v>-17.58436</v>
      </c>
      <c r="C170" s="22">
        <v>-1.8131600000000001</v>
      </c>
      <c r="D170" s="22">
        <v>-1.820635</v>
      </c>
      <c r="E170" s="23">
        <v>-21.31278</v>
      </c>
      <c r="F170" s="24">
        <v>-2.75</v>
      </c>
      <c r="G170" s="24">
        <v>-9.5399999999999991</v>
      </c>
      <c r="H170" s="31">
        <v>-65</v>
      </c>
      <c r="I170" s="22">
        <v>-16.899809999999999</v>
      </c>
      <c r="J170" s="22">
        <v>-102.0895</v>
      </c>
      <c r="K170" s="22">
        <v>-91.964590000000001</v>
      </c>
      <c r="L170" s="22">
        <v>-19.443090000000002</v>
      </c>
      <c r="M170" s="22"/>
      <c r="N170" s="40">
        <f t="shared" si="12"/>
        <v>1.3043153933175058</v>
      </c>
      <c r="O170" s="40">
        <f t="shared" si="13"/>
        <v>1.188118656788332</v>
      </c>
      <c r="P170" s="40">
        <f t="shared" si="14"/>
        <v>1.3334296459119068</v>
      </c>
      <c r="Q170" s="40">
        <f t="shared" si="15"/>
        <v>1.2386932204840353</v>
      </c>
      <c r="R170" s="40">
        <f t="shared" si="16"/>
        <v>2.0004189159232402</v>
      </c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</row>
    <row r="171" spans="1:31" x14ac:dyDescent="0.25">
      <c r="A171" s="33">
        <f t="shared" si="17"/>
        <v>16.080000000000052</v>
      </c>
      <c r="B171" s="21">
        <v>-16.54438</v>
      </c>
      <c r="C171" s="22">
        <v>-1.8529549999999999</v>
      </c>
      <c r="D171" s="22">
        <v>-1.8551869999999999</v>
      </c>
      <c r="E171" s="23">
        <v>-20.364439999999998</v>
      </c>
      <c r="F171" s="24">
        <v>-2.75</v>
      </c>
      <c r="G171" s="24">
        <v>-9.5399999999999991</v>
      </c>
      <c r="H171" s="31">
        <v>-65</v>
      </c>
      <c r="I171" s="22">
        <v>-16.818739999999998</v>
      </c>
      <c r="J171" s="22">
        <v>-95.019019999999998</v>
      </c>
      <c r="K171" s="22">
        <v>-92.814700000000002</v>
      </c>
      <c r="L171" s="22">
        <v>-19.394880000000001</v>
      </c>
      <c r="M171" s="22"/>
      <c r="N171" s="40">
        <f t="shared" si="12"/>
        <v>1.3497925188202107</v>
      </c>
      <c r="O171" s="40">
        <f t="shared" si="13"/>
        <v>1.2121227356332347</v>
      </c>
      <c r="P171" s="40">
        <f t="shared" si="14"/>
        <v>1.3370832593213673</v>
      </c>
      <c r="Q171" s="40">
        <f t="shared" si="15"/>
        <v>1.2401812854264691</v>
      </c>
      <c r="R171" s="40">
        <f t="shared" si="16"/>
        <v>2.0004189159232402</v>
      </c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</row>
    <row r="172" spans="1:31" x14ac:dyDescent="0.25">
      <c r="A172" s="33">
        <f t="shared" si="17"/>
        <v>16.14000000000005</v>
      </c>
      <c r="B172" s="21">
        <v>-16.199269999999999</v>
      </c>
      <c r="C172" s="22">
        <v>-1.8753580000000001</v>
      </c>
      <c r="D172" s="22">
        <v>-1.8440160000000001</v>
      </c>
      <c r="E172" s="23">
        <v>-20.118500000000001</v>
      </c>
      <c r="F172" s="24">
        <v>-2.75</v>
      </c>
      <c r="G172" s="24">
        <v>-9.5399999999999991</v>
      </c>
      <c r="H172" s="31">
        <v>-65</v>
      </c>
      <c r="I172" s="22">
        <v>-16.65887</v>
      </c>
      <c r="J172" s="22">
        <v>-96.321560000000005</v>
      </c>
      <c r="K172" s="22">
        <v>-98.407039999999995</v>
      </c>
      <c r="L172" s="22">
        <v>-19.30753</v>
      </c>
      <c r="M172" s="22"/>
      <c r="N172" s="40">
        <f t="shared" si="12"/>
        <v>1.3665689366430682</v>
      </c>
      <c r="O172" s="40">
        <f t="shared" si="13"/>
        <v>1.2188815296071058</v>
      </c>
      <c r="P172" s="40">
        <f t="shared" si="14"/>
        <v>1.344423305074028</v>
      </c>
      <c r="Q172" s="40">
        <f t="shared" si="15"/>
        <v>1.2429036982300599</v>
      </c>
      <c r="R172" s="40">
        <f t="shared" si="16"/>
        <v>2.0004189159232402</v>
      </c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</row>
    <row r="173" spans="1:31" x14ac:dyDescent="0.25">
      <c r="A173" s="33">
        <f t="shared" si="17"/>
        <v>16.200000000000049</v>
      </c>
      <c r="B173" s="21">
        <v>-16.05171</v>
      </c>
      <c r="C173" s="22">
        <v>-1.8827259999999999</v>
      </c>
      <c r="D173" s="22">
        <v>-1.885715</v>
      </c>
      <c r="E173" s="23">
        <v>-18.66329</v>
      </c>
      <c r="F173" s="24">
        <v>-2.75</v>
      </c>
      <c r="G173" s="24">
        <v>-9.5399999999999991</v>
      </c>
      <c r="H173" s="31">
        <v>-65</v>
      </c>
      <c r="I173" s="22">
        <v>-16.508569999999999</v>
      </c>
      <c r="J173" s="22">
        <v>-97.04468</v>
      </c>
      <c r="K173" s="22">
        <v>-93.918260000000004</v>
      </c>
      <c r="L173" s="22">
        <v>-18.991859999999999</v>
      </c>
      <c r="M173" s="22"/>
      <c r="N173" s="40">
        <f t="shared" si="12"/>
        <v>1.3740241376339133</v>
      </c>
      <c r="O173" s="40">
        <f t="shared" si="13"/>
        <v>1.2640743259633804</v>
      </c>
      <c r="P173" s="40">
        <f t="shared" si="14"/>
        <v>1.3514915819713025</v>
      </c>
      <c r="Q173" s="40">
        <f t="shared" si="15"/>
        <v>1.2530312858109489</v>
      </c>
      <c r="R173" s="40">
        <f t="shared" si="16"/>
        <v>2.0004189159232402</v>
      </c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</row>
    <row r="174" spans="1:31" x14ac:dyDescent="0.25">
      <c r="A174" s="33">
        <f t="shared" si="17"/>
        <v>16.260000000000048</v>
      </c>
      <c r="B174" s="21">
        <v>-15.93328</v>
      </c>
      <c r="C174" s="22">
        <v>-1.9201140000000001</v>
      </c>
      <c r="D174" s="22">
        <v>-1.896655</v>
      </c>
      <c r="E174" s="23">
        <v>-19.084040000000002</v>
      </c>
      <c r="F174" s="24">
        <v>-2.75</v>
      </c>
      <c r="G174" s="24">
        <v>-9.5399999999999991</v>
      </c>
      <c r="H174" s="31">
        <v>-65</v>
      </c>
      <c r="I174" s="22">
        <v>-16.384170000000001</v>
      </c>
      <c r="J174" s="22">
        <v>-91.387360000000001</v>
      </c>
      <c r="K174" s="22">
        <v>-99.287319999999994</v>
      </c>
      <c r="L174" s="22">
        <v>-19.088080000000001</v>
      </c>
      <c r="M174" s="22"/>
      <c r="N174" s="40">
        <f t="shared" si="12"/>
        <v>1.3801347215263082</v>
      </c>
      <c r="O174" s="40">
        <f t="shared" si="13"/>
        <v>1.2500262355257044</v>
      </c>
      <c r="P174" s="40">
        <f t="shared" si="14"/>
        <v>1.3574681318528585</v>
      </c>
      <c r="Q174" s="40">
        <f t="shared" si="15"/>
        <v>1.2498954426813573</v>
      </c>
      <c r="R174" s="40">
        <f t="shared" si="16"/>
        <v>2.0004189159232402</v>
      </c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</row>
    <row r="175" spans="1:31" x14ac:dyDescent="0.25">
      <c r="A175" s="33">
        <f t="shared" si="17"/>
        <v>16.320000000000046</v>
      </c>
      <c r="B175" s="21">
        <v>-15.77633</v>
      </c>
      <c r="C175" s="22">
        <v>-1.9269609999999999</v>
      </c>
      <c r="D175" s="22">
        <v>-1.942623</v>
      </c>
      <c r="E175" s="23">
        <v>-17.81758</v>
      </c>
      <c r="F175" s="24">
        <v>-2.75</v>
      </c>
      <c r="G175" s="24">
        <v>-9.5399999999999991</v>
      </c>
      <c r="H175" s="31">
        <v>-65</v>
      </c>
      <c r="I175" s="22">
        <v>-16.276779999999999</v>
      </c>
      <c r="J175" s="22">
        <v>-92.965990000000005</v>
      </c>
      <c r="K175" s="22">
        <v>-93.710269999999994</v>
      </c>
      <c r="L175" s="22">
        <v>-18.86741</v>
      </c>
      <c r="M175" s="22"/>
      <c r="N175" s="40">
        <f t="shared" si="12"/>
        <v>1.3884121127201714</v>
      </c>
      <c r="O175" s="40">
        <f t="shared" si="13"/>
        <v>1.2950636687836057</v>
      </c>
      <c r="P175" s="40">
        <f t="shared" si="14"/>
        <v>1.3627217313574742</v>
      </c>
      <c r="Q175" s="40">
        <f t="shared" si="15"/>
        <v>1.2571522671034545</v>
      </c>
      <c r="R175" s="40">
        <f t="shared" si="16"/>
        <v>2.0004189159232402</v>
      </c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</row>
    <row r="176" spans="1:31" x14ac:dyDescent="0.25">
      <c r="A176" s="33">
        <f t="shared" si="17"/>
        <v>16.380000000000045</v>
      </c>
      <c r="B176" s="21">
        <v>-15.10538</v>
      </c>
      <c r="C176" s="22">
        <v>-1.954969</v>
      </c>
      <c r="D176" s="22">
        <v>-1.9758910000000001</v>
      </c>
      <c r="E176" s="23">
        <v>-17.435300000000002</v>
      </c>
      <c r="F176" s="24">
        <v>-2.75</v>
      </c>
      <c r="G176" s="24">
        <v>-9.5399999999999991</v>
      </c>
      <c r="H176" s="31">
        <v>-65</v>
      </c>
      <c r="I176" s="22">
        <v>-16.140149999999998</v>
      </c>
      <c r="J176" s="22">
        <v>-92.802059999999997</v>
      </c>
      <c r="K176" s="22">
        <v>-95.331389999999999</v>
      </c>
      <c r="L176" s="22">
        <v>-18.741990000000001</v>
      </c>
      <c r="M176" s="22"/>
      <c r="N176" s="40">
        <f t="shared" si="12"/>
        <v>1.4262525675307973</v>
      </c>
      <c r="O176" s="40">
        <f t="shared" si="13"/>
        <v>1.3104003825254782</v>
      </c>
      <c r="P176" s="40">
        <f t="shared" si="14"/>
        <v>1.369535050091266</v>
      </c>
      <c r="Q176" s="40">
        <f t="shared" si="15"/>
        <v>1.2613811522715672</v>
      </c>
      <c r="R176" s="40">
        <f t="shared" si="16"/>
        <v>2.0004189159232402</v>
      </c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</row>
    <row r="177" spans="1:31" x14ac:dyDescent="0.25">
      <c r="A177" s="33">
        <f t="shared" si="17"/>
        <v>16.440000000000044</v>
      </c>
      <c r="B177" s="21">
        <v>-15.07972</v>
      </c>
      <c r="C177" s="22">
        <v>-1.923886</v>
      </c>
      <c r="D177" s="22">
        <v>-2.0067279999999998</v>
      </c>
      <c r="E177" s="23">
        <v>-16.751180000000002</v>
      </c>
      <c r="F177" s="24">
        <v>-2.75</v>
      </c>
      <c r="G177" s="24">
        <v>-9.5399999999999991</v>
      </c>
      <c r="H177" s="31">
        <v>-65</v>
      </c>
      <c r="I177" s="22">
        <v>-15.92413</v>
      </c>
      <c r="J177" s="22">
        <v>-101.0714</v>
      </c>
      <c r="K177" s="22">
        <v>-108.87269999999999</v>
      </c>
      <c r="L177" s="22">
        <v>-18.572379999999999</v>
      </c>
      <c r="M177" s="22"/>
      <c r="N177" s="40">
        <f t="shared" si="12"/>
        <v>1.4277834115964729</v>
      </c>
      <c r="O177" s="40">
        <f t="shared" si="13"/>
        <v>1.3401630324976428</v>
      </c>
      <c r="P177" s="40">
        <f t="shared" si="14"/>
        <v>1.3806116262802701</v>
      </c>
      <c r="Q177" s="40">
        <f t="shared" si="15"/>
        <v>1.2672239788452173</v>
      </c>
      <c r="R177" s="40">
        <f t="shared" si="16"/>
        <v>2.0004189159232402</v>
      </c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</row>
    <row r="178" spans="1:31" x14ac:dyDescent="0.25">
      <c r="A178" s="33">
        <f t="shared" si="17"/>
        <v>16.500000000000043</v>
      </c>
      <c r="B178" s="21">
        <v>-14.65122</v>
      </c>
      <c r="C178" s="22">
        <v>-2.0147499999999998</v>
      </c>
      <c r="D178" s="22">
        <v>-2.0005359999999999</v>
      </c>
      <c r="E178" s="23">
        <v>-16.262879999999999</v>
      </c>
      <c r="F178" s="24">
        <v>-2.75</v>
      </c>
      <c r="G178" s="24">
        <v>-9.5399999999999991</v>
      </c>
      <c r="H178" s="31">
        <v>-65</v>
      </c>
      <c r="I178" s="22">
        <v>-15.685499999999999</v>
      </c>
      <c r="J178" s="22">
        <v>-93.27</v>
      </c>
      <c r="K178" s="22">
        <v>-86.475030000000004</v>
      </c>
      <c r="L178" s="22">
        <v>-18.366009999999999</v>
      </c>
      <c r="M178" s="22"/>
      <c r="N178" s="40">
        <f t="shared" si="12"/>
        <v>1.4543306946953054</v>
      </c>
      <c r="O178" s="40">
        <f t="shared" si="13"/>
        <v>1.3634082152642844</v>
      </c>
      <c r="P178" s="40">
        <f t="shared" si="14"/>
        <v>1.3932980432884765</v>
      </c>
      <c r="Q178" s="40">
        <f t="shared" si="15"/>
        <v>1.2745309771831614</v>
      </c>
      <c r="R178" s="40">
        <f t="shared" si="16"/>
        <v>2.0004189159232402</v>
      </c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</row>
    <row r="179" spans="1:31" x14ac:dyDescent="0.25">
      <c r="A179" s="33">
        <f t="shared" si="17"/>
        <v>16.560000000000041</v>
      </c>
      <c r="B179" s="21">
        <v>-13.999140000000001</v>
      </c>
      <c r="C179" s="22">
        <v>-2.040022</v>
      </c>
      <c r="D179" s="22">
        <v>-2.0193189999999999</v>
      </c>
      <c r="E179" s="23">
        <v>-15.73682</v>
      </c>
      <c r="F179" s="24">
        <v>-2.75</v>
      </c>
      <c r="G179" s="24">
        <v>-9.5399999999999991</v>
      </c>
      <c r="H179" s="31">
        <v>-65</v>
      </c>
      <c r="I179" s="22">
        <v>-15.6151</v>
      </c>
      <c r="J179" s="22">
        <v>-95.550389999999993</v>
      </c>
      <c r="K179" s="22">
        <v>-89.277339999999995</v>
      </c>
      <c r="L179" s="22">
        <v>-18.032229999999998</v>
      </c>
      <c r="M179" s="22"/>
      <c r="N179" s="40">
        <f t="shared" si="12"/>
        <v>1.4985820165970525</v>
      </c>
      <c r="O179" s="40">
        <f t="shared" si="13"/>
        <v>1.3905287068133962</v>
      </c>
      <c r="P179" s="40">
        <f t="shared" si="14"/>
        <v>1.3971342649281582</v>
      </c>
      <c r="Q179" s="40">
        <f t="shared" si="15"/>
        <v>1.2868283446754158</v>
      </c>
      <c r="R179" s="40">
        <f t="shared" si="16"/>
        <v>2.0004189159232402</v>
      </c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</row>
    <row r="180" spans="1:31" x14ac:dyDescent="0.25">
      <c r="A180" s="33">
        <f t="shared" si="17"/>
        <v>16.62000000000004</v>
      </c>
      <c r="B180" s="21">
        <v>-14.112349999999999</v>
      </c>
      <c r="C180" s="22">
        <v>-2.0408469999999999</v>
      </c>
      <c r="D180" s="22">
        <v>-2.0762749999999999</v>
      </c>
      <c r="E180" s="23">
        <v>-16.033740000000002</v>
      </c>
      <c r="F180" s="24">
        <v>-2.75</v>
      </c>
      <c r="G180" s="24">
        <v>-9.5399999999999991</v>
      </c>
      <c r="H180" s="31">
        <v>-65</v>
      </c>
      <c r="I180" s="22">
        <v>-15.36284</v>
      </c>
      <c r="J180" s="22">
        <v>-95.812709999999996</v>
      </c>
      <c r="K180" s="22">
        <v>-95.285899999999998</v>
      </c>
      <c r="L180" s="22">
        <v>-18.1831</v>
      </c>
      <c r="M180" s="22"/>
      <c r="N180" s="40">
        <f t="shared" si="12"/>
        <v>1.4905422427231523</v>
      </c>
      <c r="O180" s="40">
        <f t="shared" si="13"/>
        <v>1.3749439645194175</v>
      </c>
      <c r="P180" s="40">
        <f t="shared" si="14"/>
        <v>1.4112435265418186</v>
      </c>
      <c r="Q180" s="40">
        <f t="shared" si="15"/>
        <v>1.281194864777097</v>
      </c>
      <c r="R180" s="40">
        <f t="shared" si="16"/>
        <v>2.0004189159232402</v>
      </c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</row>
    <row r="181" spans="1:31" x14ac:dyDescent="0.25">
      <c r="A181" s="33">
        <f t="shared" si="17"/>
        <v>16.680000000000039</v>
      </c>
      <c r="B181" s="21">
        <v>-13.97349</v>
      </c>
      <c r="C181" s="22">
        <v>-2.056165</v>
      </c>
      <c r="D181" s="22">
        <v>-2.0786799999999999</v>
      </c>
      <c r="E181" s="23">
        <v>-15.761839999999999</v>
      </c>
      <c r="F181" s="24">
        <v>-2.75</v>
      </c>
      <c r="G181" s="24">
        <v>-9.5399999999999991</v>
      </c>
      <c r="H181" s="31">
        <v>-65</v>
      </c>
      <c r="I181" s="22">
        <v>-15.248799999999999</v>
      </c>
      <c r="J181" s="22">
        <v>-98.744060000000005</v>
      </c>
      <c r="K181" s="22">
        <v>-93.111869999999996</v>
      </c>
      <c r="L181" s="22">
        <v>-17.909140000000001</v>
      </c>
      <c r="M181" s="22"/>
      <c r="N181" s="40">
        <f t="shared" si="12"/>
        <v>1.5004254820390841</v>
      </c>
      <c r="O181" s="40">
        <f t="shared" si="13"/>
        <v>1.3891868050495013</v>
      </c>
      <c r="P181" s="40">
        <f t="shared" si="14"/>
        <v>1.4178138835343261</v>
      </c>
      <c r="Q181" s="40">
        <f t="shared" si="15"/>
        <v>1.2915186900517881</v>
      </c>
      <c r="R181" s="40">
        <f t="shared" si="16"/>
        <v>2.0004189159232402</v>
      </c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</row>
    <row r="182" spans="1:31" x14ac:dyDescent="0.25">
      <c r="A182" s="33">
        <f t="shared" si="17"/>
        <v>16.740000000000038</v>
      </c>
      <c r="B182" s="21">
        <v>-13.991569999999999</v>
      </c>
      <c r="C182" s="22">
        <v>-2.0886089999999999</v>
      </c>
      <c r="D182" s="22">
        <v>-2.0775220000000001</v>
      </c>
      <c r="E182" s="23">
        <v>-15.292529999999999</v>
      </c>
      <c r="F182" s="24">
        <v>-2.75</v>
      </c>
      <c r="G182" s="24">
        <v>-9.5399999999999991</v>
      </c>
      <c r="H182" s="31">
        <v>-65</v>
      </c>
      <c r="I182" s="22">
        <v>-15.08122</v>
      </c>
      <c r="J182" s="22">
        <v>-106.3502</v>
      </c>
      <c r="K182" s="22">
        <v>-93.984309999999994</v>
      </c>
      <c r="L182" s="22">
        <v>-17.81804</v>
      </c>
      <c r="M182" s="22"/>
      <c r="N182" s="40">
        <f t="shared" si="12"/>
        <v>1.4991252237352874</v>
      </c>
      <c r="O182" s="40">
        <f t="shared" si="13"/>
        <v>1.415279964527143</v>
      </c>
      <c r="P182" s="40">
        <f t="shared" si="14"/>
        <v>1.4276937456997452</v>
      </c>
      <c r="Q182" s="40">
        <f t="shared" si="15"/>
        <v>1.2950457375936169</v>
      </c>
      <c r="R182" s="40">
        <f t="shared" si="16"/>
        <v>2.0004189159232402</v>
      </c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</row>
    <row r="183" spans="1:31" x14ac:dyDescent="0.25">
      <c r="A183" s="33">
        <f t="shared" si="17"/>
        <v>16.800000000000036</v>
      </c>
      <c r="B183" s="21">
        <v>-13.68371</v>
      </c>
      <c r="C183" s="22">
        <v>-2.1362350000000001</v>
      </c>
      <c r="D183" s="22">
        <v>-2.0938560000000002</v>
      </c>
      <c r="E183" s="23">
        <v>-14.81109</v>
      </c>
      <c r="F183" s="24">
        <v>-2.75</v>
      </c>
      <c r="G183" s="24">
        <v>-9.5399999999999991</v>
      </c>
      <c r="H183" s="31">
        <v>-65</v>
      </c>
      <c r="I183" s="22">
        <v>-14.993460000000001</v>
      </c>
      <c r="J183" s="22">
        <v>-107.7882</v>
      </c>
      <c r="K183" s="22">
        <v>-97.697299999999998</v>
      </c>
      <c r="L183" s="22">
        <v>-17.50215</v>
      </c>
      <c r="M183" s="22"/>
      <c r="N183" s="40">
        <f t="shared" si="12"/>
        <v>1.5218319147012609</v>
      </c>
      <c r="O183" s="40">
        <f t="shared" si="13"/>
        <v>1.4442046068707586</v>
      </c>
      <c r="P183" s="40">
        <f t="shared" si="14"/>
        <v>1.432977213929306</v>
      </c>
      <c r="Q183" s="40">
        <f t="shared" si="15"/>
        <v>1.3076545125510999</v>
      </c>
      <c r="R183" s="40">
        <f t="shared" si="16"/>
        <v>2.0004189159232402</v>
      </c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</row>
    <row r="184" spans="1:31" x14ac:dyDescent="0.25">
      <c r="A184" s="33">
        <f t="shared" si="17"/>
        <v>16.860000000000035</v>
      </c>
      <c r="B184" s="21">
        <v>-13.868840000000001</v>
      </c>
      <c r="C184" s="22">
        <v>-2.1440459999999999</v>
      </c>
      <c r="D184" s="22">
        <v>-2.1769799999999999</v>
      </c>
      <c r="E184" s="23">
        <v>-14.513809999999999</v>
      </c>
      <c r="F184" s="24">
        <v>-2.75</v>
      </c>
      <c r="G184" s="24">
        <v>-9.5399999999999991</v>
      </c>
      <c r="H184" s="31">
        <v>-65</v>
      </c>
      <c r="I184" s="22">
        <v>-14.90687</v>
      </c>
      <c r="J184" s="22">
        <v>-98.110460000000003</v>
      </c>
      <c r="K184" s="22">
        <v>-95.775700000000001</v>
      </c>
      <c r="L184" s="22">
        <v>-17.46724</v>
      </c>
      <c r="M184" s="22"/>
      <c r="N184" s="40">
        <f t="shared" si="12"/>
        <v>1.5080320070496402</v>
      </c>
      <c r="O184" s="40">
        <f t="shared" si="13"/>
        <v>1.4632533677501789</v>
      </c>
      <c r="P184" s="40">
        <f t="shared" si="14"/>
        <v>1.4382657572533166</v>
      </c>
      <c r="Q184" s="40">
        <f t="shared" si="15"/>
        <v>1.3090849925726016</v>
      </c>
      <c r="R184" s="40">
        <f t="shared" si="16"/>
        <v>2.0004189159232402</v>
      </c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</row>
    <row r="185" spans="1:31" x14ac:dyDescent="0.25">
      <c r="A185" s="33">
        <f t="shared" si="17"/>
        <v>16.920000000000034</v>
      </c>
      <c r="B185" s="21">
        <v>-13.503970000000001</v>
      </c>
      <c r="C185" s="22">
        <v>-2.1422140000000001</v>
      </c>
      <c r="D185" s="22">
        <v>-2.1256560000000002</v>
      </c>
      <c r="E185" s="23">
        <v>-14.535</v>
      </c>
      <c r="F185" s="24">
        <v>-2.75</v>
      </c>
      <c r="G185" s="24">
        <v>-9.5399999999999991</v>
      </c>
      <c r="H185" s="31">
        <v>-65</v>
      </c>
      <c r="I185" s="22">
        <v>-14.64273</v>
      </c>
      <c r="J185" s="22">
        <v>-96.741420000000005</v>
      </c>
      <c r="K185" s="22">
        <v>-88.647869999999998</v>
      </c>
      <c r="L185" s="22">
        <v>-17.073519999999998</v>
      </c>
      <c r="M185" s="22"/>
      <c r="N185" s="40">
        <f t="shared" si="12"/>
        <v>1.5356651646564987</v>
      </c>
      <c r="O185" s="40">
        <f t="shared" si="13"/>
        <v>1.461863928247439</v>
      </c>
      <c r="P185" s="40">
        <f t="shared" si="14"/>
        <v>1.4548760471875077</v>
      </c>
      <c r="Q185" s="40">
        <f t="shared" si="15"/>
        <v>1.3257522723924924</v>
      </c>
      <c r="R185" s="40">
        <f t="shared" si="16"/>
        <v>2.0004189159232402</v>
      </c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</row>
    <row r="186" spans="1:31" x14ac:dyDescent="0.25">
      <c r="A186" s="33">
        <f t="shared" si="17"/>
        <v>16.980000000000032</v>
      </c>
      <c r="B186" s="21">
        <v>-13.409190000000001</v>
      </c>
      <c r="C186" s="22">
        <v>-2.2029359999999998</v>
      </c>
      <c r="D186" s="22">
        <v>-2.2107290000000002</v>
      </c>
      <c r="E186" s="23">
        <v>-14.394130000000001</v>
      </c>
      <c r="F186" s="24">
        <v>-2.75</v>
      </c>
      <c r="G186" s="24">
        <v>-9.5399999999999991</v>
      </c>
      <c r="H186" s="31">
        <v>-65</v>
      </c>
      <c r="I186" s="22">
        <v>-14.582380000000001</v>
      </c>
      <c r="J186" s="22">
        <v>-96.217699999999994</v>
      </c>
      <c r="K186" s="22">
        <v>-87.863619999999997</v>
      </c>
      <c r="L186" s="22">
        <v>-17.18534</v>
      </c>
      <c r="M186" s="22"/>
      <c r="N186" s="40">
        <f t="shared" si="12"/>
        <v>1.5431383792405182</v>
      </c>
      <c r="O186" s="40">
        <f t="shared" si="13"/>
        <v>1.4711947898157722</v>
      </c>
      <c r="P186" s="40">
        <f t="shared" si="14"/>
        <v>1.4587750582084873</v>
      </c>
      <c r="Q186" s="40">
        <f t="shared" si="15"/>
        <v>1.3209169021928593</v>
      </c>
      <c r="R186" s="40">
        <f t="shared" si="16"/>
        <v>2.0004189159232402</v>
      </c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</row>
    <row r="187" spans="1:31" x14ac:dyDescent="0.25">
      <c r="A187" s="33">
        <f t="shared" si="17"/>
        <v>17.040000000000031</v>
      </c>
      <c r="B187" s="21">
        <v>-13.756220000000001</v>
      </c>
      <c r="C187" s="22">
        <v>-2.237006</v>
      </c>
      <c r="D187" s="22">
        <v>-2.1877309999999999</v>
      </c>
      <c r="E187" s="23">
        <v>-14.39814</v>
      </c>
      <c r="F187" s="24">
        <v>-2.75</v>
      </c>
      <c r="G187" s="24">
        <v>-9.5399999999999991</v>
      </c>
      <c r="H187" s="31">
        <v>-65</v>
      </c>
      <c r="I187" s="22">
        <v>-14.358919999999999</v>
      </c>
      <c r="J187" s="22">
        <v>-113.9175</v>
      </c>
      <c r="K187" s="22">
        <v>-88.971530000000001</v>
      </c>
      <c r="L187" s="22">
        <v>-17.051469999999998</v>
      </c>
      <c r="M187" s="22"/>
      <c r="N187" s="40">
        <f t="shared" si="12"/>
        <v>1.5163737342011185</v>
      </c>
      <c r="O187" s="40">
        <f t="shared" si="13"/>
        <v>1.4709260945222837</v>
      </c>
      <c r="P187" s="40">
        <f t="shared" si="14"/>
        <v>1.4735619385088021</v>
      </c>
      <c r="Q187" s="40">
        <f t="shared" si="15"/>
        <v>1.3267155387707914</v>
      </c>
      <c r="R187" s="40">
        <f t="shared" si="16"/>
        <v>2.0004189159232402</v>
      </c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</row>
    <row r="188" spans="1:31" x14ac:dyDescent="0.25">
      <c r="A188" s="33">
        <f t="shared" si="17"/>
        <v>17.10000000000003</v>
      </c>
      <c r="B188" s="21">
        <v>-13.348839999999999</v>
      </c>
      <c r="C188" s="22">
        <v>-2.224917</v>
      </c>
      <c r="D188" s="22">
        <v>-2.1908729999999998</v>
      </c>
      <c r="E188" s="23">
        <v>-14.15835</v>
      </c>
      <c r="F188" s="24">
        <v>-2.75</v>
      </c>
      <c r="G188" s="24">
        <v>-9.5399999999999991</v>
      </c>
      <c r="H188" s="31">
        <v>-65</v>
      </c>
      <c r="I188" s="22">
        <v>-14.176830000000001</v>
      </c>
      <c r="J188" s="22">
        <v>-97.588549999999998</v>
      </c>
      <c r="K188" s="22">
        <v>-97.652799999999999</v>
      </c>
      <c r="L188" s="22">
        <v>-16.784310000000001</v>
      </c>
      <c r="M188" s="22"/>
      <c r="N188" s="40">
        <f t="shared" si="12"/>
        <v>1.5479628110502415</v>
      </c>
      <c r="O188" s="40">
        <f t="shared" si="13"/>
        <v>1.4873198973028623</v>
      </c>
      <c r="P188" s="40">
        <f t="shared" si="14"/>
        <v>1.4860324878609028</v>
      </c>
      <c r="Q188" s="40">
        <f t="shared" si="15"/>
        <v>1.3386487696636942</v>
      </c>
      <c r="R188" s="40">
        <f t="shared" si="16"/>
        <v>2.0004189159232402</v>
      </c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</row>
    <row r="189" spans="1:31" x14ac:dyDescent="0.25">
      <c r="A189" s="33">
        <f t="shared" si="17"/>
        <v>17.160000000000029</v>
      </c>
      <c r="B189" s="21">
        <v>-13.08554</v>
      </c>
      <c r="C189" s="22">
        <v>-2.2563080000000002</v>
      </c>
      <c r="D189" s="22">
        <v>-2.2314850000000002</v>
      </c>
      <c r="E189" s="23">
        <v>-14.42126</v>
      </c>
      <c r="F189" s="24">
        <v>-2.75</v>
      </c>
      <c r="G189" s="24">
        <v>-9.5399999999999991</v>
      </c>
      <c r="H189" s="31">
        <v>-65</v>
      </c>
      <c r="I189" s="22">
        <v>-13.925459999999999</v>
      </c>
      <c r="J189" s="22">
        <v>-106.51300000000001</v>
      </c>
      <c r="K189" s="22">
        <v>-104.33580000000001</v>
      </c>
      <c r="L189" s="22">
        <v>-16.682600000000001</v>
      </c>
      <c r="M189" s="22"/>
      <c r="N189" s="40">
        <f t="shared" si="12"/>
        <v>1.5696312474830143</v>
      </c>
      <c r="O189" s="40">
        <f t="shared" si="13"/>
        <v>1.469380461390136</v>
      </c>
      <c r="P189" s="40">
        <f t="shared" si="14"/>
        <v>1.5038994506366186</v>
      </c>
      <c r="Q189" s="40">
        <f t="shared" si="15"/>
        <v>1.3433223112619677</v>
      </c>
      <c r="R189" s="40">
        <f t="shared" si="16"/>
        <v>2.0004189159232402</v>
      </c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</row>
    <row r="190" spans="1:31" x14ac:dyDescent="0.25">
      <c r="A190" s="33">
        <f t="shared" si="17"/>
        <v>17.220000000000027</v>
      </c>
      <c r="B190" s="21">
        <v>-13.720129999999999</v>
      </c>
      <c r="C190" s="22">
        <v>-2.158544</v>
      </c>
      <c r="D190" s="22">
        <v>-2.2422</v>
      </c>
      <c r="E190" s="23">
        <v>-14.328889999999999</v>
      </c>
      <c r="F190" s="24">
        <v>-2.75</v>
      </c>
      <c r="G190" s="24">
        <v>-9.5399999999999991</v>
      </c>
      <c r="H190" s="31">
        <v>-65</v>
      </c>
      <c r="I190" s="22">
        <v>-13.807869999999999</v>
      </c>
      <c r="J190" s="22">
        <v>-98.944149999999993</v>
      </c>
      <c r="K190" s="22">
        <v>-97.003590000000003</v>
      </c>
      <c r="L190" s="22">
        <v>-16.459320000000002</v>
      </c>
      <c r="M190" s="22"/>
      <c r="N190" s="40">
        <f t="shared" si="12"/>
        <v>1.5190817522038709</v>
      </c>
      <c r="O190" s="40">
        <f t="shared" si="13"/>
        <v>1.4755920405282537</v>
      </c>
      <c r="P190" s="40">
        <f t="shared" si="14"/>
        <v>1.512527724112757</v>
      </c>
      <c r="Q190" s="40">
        <f t="shared" si="15"/>
        <v>1.3538438474823553</v>
      </c>
      <c r="R190" s="40">
        <f t="shared" si="16"/>
        <v>2.0004189159232402</v>
      </c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</row>
    <row r="191" spans="1:31" x14ac:dyDescent="0.25">
      <c r="A191" s="33">
        <f t="shared" si="17"/>
        <v>17.280000000000026</v>
      </c>
      <c r="B191" s="21">
        <v>-13.293979999999999</v>
      </c>
      <c r="C191" s="22">
        <v>-2.2389579999999998</v>
      </c>
      <c r="D191" s="22">
        <v>-2.201775</v>
      </c>
      <c r="E191" s="23">
        <v>-14.459479999999999</v>
      </c>
      <c r="F191" s="24">
        <v>-2.75</v>
      </c>
      <c r="G191" s="24">
        <v>-9.5399999999999991</v>
      </c>
      <c r="H191" s="31">
        <v>-65</v>
      </c>
      <c r="I191" s="22">
        <v>-13.61284</v>
      </c>
      <c r="J191" s="22">
        <v>-113.80419999999999</v>
      </c>
      <c r="K191" s="22">
        <v>-100.21720000000001</v>
      </c>
      <c r="L191" s="22">
        <v>-16.430040000000002</v>
      </c>
      <c r="M191" s="22"/>
      <c r="N191" s="40">
        <f t="shared" si="12"/>
        <v>1.5523936142109178</v>
      </c>
      <c r="O191" s="40">
        <f t="shared" si="13"/>
        <v>1.4668385701282056</v>
      </c>
      <c r="P191" s="40">
        <f t="shared" si="14"/>
        <v>1.5272340715478792</v>
      </c>
      <c r="Q191" s="40">
        <f t="shared" si="15"/>
        <v>1.3552508918788508</v>
      </c>
      <c r="R191" s="40">
        <f t="shared" si="16"/>
        <v>2.0004189159232402</v>
      </c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</row>
    <row r="192" spans="1:31" x14ac:dyDescent="0.25">
      <c r="A192" s="33">
        <f t="shared" si="17"/>
        <v>17.340000000000025</v>
      </c>
      <c r="B192" s="21">
        <v>-13.35633</v>
      </c>
      <c r="C192" s="22">
        <v>-2.3640430000000001</v>
      </c>
      <c r="D192" s="22">
        <v>-2.257584</v>
      </c>
      <c r="E192" s="23">
        <v>-14.197929999999999</v>
      </c>
      <c r="F192" s="24">
        <v>-2.75</v>
      </c>
      <c r="G192" s="24">
        <v>-9.5399999999999991</v>
      </c>
      <c r="H192" s="31">
        <v>-65</v>
      </c>
      <c r="I192" s="22">
        <v>-13.500260000000001</v>
      </c>
      <c r="J192" s="22">
        <v>-103.97799999999999</v>
      </c>
      <c r="K192" s="22">
        <v>-95.944040000000001</v>
      </c>
      <c r="L192" s="22">
        <v>-16.379339999999999</v>
      </c>
      <c r="M192" s="22"/>
      <c r="N192" s="40">
        <f t="shared" si="12"/>
        <v>1.5473612331150861</v>
      </c>
      <c r="O192" s="40">
        <f t="shared" si="13"/>
        <v>1.4845675241611225</v>
      </c>
      <c r="P192" s="40">
        <f t="shared" si="14"/>
        <v>1.5359553379006881</v>
      </c>
      <c r="Q192" s="40">
        <f t="shared" si="15"/>
        <v>1.3577025277057226</v>
      </c>
      <c r="R192" s="40">
        <f t="shared" si="16"/>
        <v>2.0004189159232402</v>
      </c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</row>
    <row r="193" spans="1:31" x14ac:dyDescent="0.25">
      <c r="A193" s="33">
        <f t="shared" si="17"/>
        <v>17.400000000000023</v>
      </c>
      <c r="B193" s="21">
        <v>-13.8414</v>
      </c>
      <c r="C193" s="22">
        <v>-2.2688470000000001</v>
      </c>
      <c r="D193" s="22">
        <v>-2.2730009999999998</v>
      </c>
      <c r="E193" s="23">
        <v>-14.225960000000001</v>
      </c>
      <c r="F193" s="24">
        <v>-2.75</v>
      </c>
      <c r="G193" s="24">
        <v>-9.5399999999999991</v>
      </c>
      <c r="H193" s="31">
        <v>-65</v>
      </c>
      <c r="I193" s="22">
        <v>-13.32587</v>
      </c>
      <c r="J193" s="22">
        <v>-99.168499999999995</v>
      </c>
      <c r="K193" s="22">
        <v>-89.145409999999998</v>
      </c>
      <c r="L193" s="22">
        <v>-16.164729999999999</v>
      </c>
      <c r="M193" s="22"/>
      <c r="N193" s="40">
        <f t="shared" si="12"/>
        <v>1.5100494410486895</v>
      </c>
      <c r="O193" s="40">
        <f t="shared" si="13"/>
        <v>1.4826295657136292</v>
      </c>
      <c r="P193" s="40">
        <f t="shared" si="14"/>
        <v>1.5498127203575496</v>
      </c>
      <c r="Q193" s="40">
        <f t="shared" si="15"/>
        <v>1.3682984898005137</v>
      </c>
      <c r="R193" s="40">
        <f t="shared" si="16"/>
        <v>2.0004189159232402</v>
      </c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</row>
    <row r="194" spans="1:31" x14ac:dyDescent="0.25">
      <c r="A194" s="33">
        <f t="shared" si="17"/>
        <v>17.460000000000022</v>
      </c>
      <c r="B194" s="21">
        <v>-13.62876</v>
      </c>
      <c r="C194" s="22">
        <v>-2.322057</v>
      </c>
      <c r="D194" s="22">
        <v>-2.2902589999999998</v>
      </c>
      <c r="E194" s="23">
        <v>-14.68182</v>
      </c>
      <c r="F194" s="24">
        <v>-2.75</v>
      </c>
      <c r="G194" s="24">
        <v>-9.5399999999999991</v>
      </c>
      <c r="H194" s="31">
        <v>-65</v>
      </c>
      <c r="I194" s="22">
        <v>-13.176489999999999</v>
      </c>
      <c r="J194" s="22">
        <v>-96.226060000000004</v>
      </c>
      <c r="K194" s="22">
        <v>-91.743579999999994</v>
      </c>
      <c r="L194" s="22">
        <v>-16.056180000000001</v>
      </c>
      <c r="M194" s="22"/>
      <c r="N194" s="40">
        <f t="shared" si="12"/>
        <v>1.5260146884773289</v>
      </c>
      <c r="O194" s="40">
        <f t="shared" si="13"/>
        <v>1.4523715311408711</v>
      </c>
      <c r="P194" s="40">
        <f t="shared" si="14"/>
        <v>1.5620303528848334</v>
      </c>
      <c r="Q194" s="40">
        <f t="shared" si="15"/>
        <v>1.373795738500688</v>
      </c>
      <c r="R194" s="40">
        <f t="shared" si="16"/>
        <v>2.0004189159232402</v>
      </c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</row>
    <row r="195" spans="1:31" x14ac:dyDescent="0.25">
      <c r="A195" s="33">
        <f t="shared" si="17"/>
        <v>17.520000000000021</v>
      </c>
      <c r="B195" s="21">
        <v>-13.86848</v>
      </c>
      <c r="C195" s="22">
        <v>-2.3202880000000001</v>
      </c>
      <c r="D195" s="22">
        <v>-2.2876219999999998</v>
      </c>
      <c r="E195" s="23">
        <v>-14.211880000000001</v>
      </c>
      <c r="F195" s="24">
        <v>-2.75</v>
      </c>
      <c r="G195" s="24">
        <v>-9.5399999999999991</v>
      </c>
      <c r="H195" s="31">
        <v>-65</v>
      </c>
      <c r="I195" s="22">
        <v>-13.06171</v>
      </c>
      <c r="J195" s="22">
        <v>-93.027180000000001</v>
      </c>
      <c r="K195" s="22">
        <v>-97.079300000000003</v>
      </c>
      <c r="L195" s="22">
        <v>-15.92498</v>
      </c>
      <c r="M195" s="22"/>
      <c r="N195" s="40">
        <f t="shared" si="12"/>
        <v>1.5080584126423178</v>
      </c>
      <c r="O195" s="40">
        <f t="shared" si="13"/>
        <v>1.4836018791842991</v>
      </c>
      <c r="P195" s="40">
        <f t="shared" si="14"/>
        <v>1.5716434894033637</v>
      </c>
      <c r="Q195" s="40">
        <f t="shared" si="15"/>
        <v>1.380567294427093</v>
      </c>
      <c r="R195" s="40">
        <f t="shared" si="16"/>
        <v>2.0004189159232402</v>
      </c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</row>
    <row r="196" spans="1:31" x14ac:dyDescent="0.25">
      <c r="A196" s="33">
        <f t="shared" si="17"/>
        <v>17.58000000000002</v>
      </c>
      <c r="B196" s="21">
        <v>-13.888159999999999</v>
      </c>
      <c r="C196" s="22">
        <v>-2.334473</v>
      </c>
      <c r="D196" s="22">
        <v>-2.3165040000000001</v>
      </c>
      <c r="E196" s="23">
        <v>-14.68136</v>
      </c>
      <c r="F196" s="24">
        <v>-2.75</v>
      </c>
      <c r="G196" s="24">
        <v>-9.5399999999999991</v>
      </c>
      <c r="H196" s="31">
        <v>-65</v>
      </c>
      <c r="I196" s="22">
        <v>-12.89287</v>
      </c>
      <c r="J196" s="22">
        <v>-98.09281</v>
      </c>
      <c r="K196" s="22">
        <v>-93.121989999999997</v>
      </c>
      <c r="L196" s="22">
        <v>-15.84404</v>
      </c>
      <c r="M196" s="22"/>
      <c r="N196" s="40">
        <f t="shared" ref="N196:N203" si="18">(1+10^(B196/20))/(1-10^(B196/20))</f>
        <v>1.5066173244216399</v>
      </c>
      <c r="O196" s="40">
        <f t="shared" ref="O196:O203" si="19">(1+10^(E196/20))/(1-10^(E196/20))</f>
        <v>1.4524009084330949</v>
      </c>
      <c r="P196" s="40">
        <f t="shared" ref="P196:P203" si="20">(1+10^(I196/20))/(1-10^(I196/20))</f>
        <v>1.5861525158813703</v>
      </c>
      <c r="Q196" s="40">
        <f t="shared" ref="Q196:Q203" si="21">(1+10^(L196/20))/(1-10^(L196/20))</f>
        <v>1.384815741980107</v>
      </c>
      <c r="R196" s="40">
        <f t="shared" ref="R196:R203" si="22">(1+10^(G196/20))/(1-10^(G196/20))</f>
        <v>2.0004189159232402</v>
      </c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</row>
    <row r="197" spans="1:31" x14ac:dyDescent="0.25">
      <c r="A197" s="33">
        <f t="shared" ref="A197:A203" si="23">A196+0.06</f>
        <v>17.640000000000018</v>
      </c>
      <c r="B197" s="21">
        <v>-14.26397</v>
      </c>
      <c r="C197" s="22">
        <v>-2.2670149999999998</v>
      </c>
      <c r="D197" s="22">
        <v>-2.3127270000000002</v>
      </c>
      <c r="E197" s="23">
        <v>-15.059889999999999</v>
      </c>
      <c r="F197" s="24">
        <v>-2.75</v>
      </c>
      <c r="G197" s="24">
        <v>-9.5399999999999991</v>
      </c>
      <c r="H197" s="31">
        <v>-65</v>
      </c>
      <c r="I197" s="22">
        <v>-12.634980000000001</v>
      </c>
      <c r="J197" s="22">
        <v>-90.988709999999998</v>
      </c>
      <c r="K197" s="22">
        <v>-98.815150000000003</v>
      </c>
      <c r="L197" s="22">
        <v>-15.68744</v>
      </c>
      <c r="M197" s="22"/>
      <c r="N197" s="40">
        <f t="shared" si="18"/>
        <v>1.4800163688160457</v>
      </c>
      <c r="O197" s="40">
        <f t="shared" si="19"/>
        <v>1.4289708757357429</v>
      </c>
      <c r="P197" s="40">
        <f t="shared" si="20"/>
        <v>1.6091972095870763</v>
      </c>
      <c r="Q197" s="40">
        <f t="shared" si="21"/>
        <v>1.3931929419063345</v>
      </c>
      <c r="R197" s="40">
        <f t="shared" si="22"/>
        <v>2.0004189159232402</v>
      </c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</row>
    <row r="198" spans="1:31" x14ac:dyDescent="0.25">
      <c r="A198" s="33">
        <f t="shared" si="23"/>
        <v>17.700000000000017</v>
      </c>
      <c r="B198" s="21">
        <v>-14.23288</v>
      </c>
      <c r="C198" s="22">
        <v>-2.3160850000000002</v>
      </c>
      <c r="D198" s="22">
        <v>-2.3098879999999999</v>
      </c>
      <c r="E198" s="23">
        <v>-15.27773</v>
      </c>
      <c r="F198" s="24">
        <v>-2.75</v>
      </c>
      <c r="G198" s="24">
        <v>-9.5399999999999991</v>
      </c>
      <c r="H198" s="31">
        <v>-65</v>
      </c>
      <c r="I198" s="22">
        <v>-12.517620000000001</v>
      </c>
      <c r="J198" s="22">
        <v>-90.648769999999999</v>
      </c>
      <c r="K198" s="22">
        <v>-89.744470000000007</v>
      </c>
      <c r="L198" s="22">
        <v>-15.65704</v>
      </c>
      <c r="M198" s="22"/>
      <c r="N198" s="40">
        <f t="shared" si="18"/>
        <v>1.482152551636249</v>
      </c>
      <c r="O198" s="40">
        <f t="shared" si="19"/>
        <v>1.4161355230749593</v>
      </c>
      <c r="P198" s="40">
        <f t="shared" si="20"/>
        <v>1.6200534928249579</v>
      </c>
      <c r="Q198" s="40">
        <f t="shared" si="21"/>
        <v>1.3948436579895318</v>
      </c>
      <c r="R198" s="40">
        <f t="shared" si="22"/>
        <v>2.0004189159232402</v>
      </c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</row>
    <row r="199" spans="1:31" x14ac:dyDescent="0.25">
      <c r="A199" s="33">
        <f t="shared" si="23"/>
        <v>17.760000000000016</v>
      </c>
      <c r="B199" s="21">
        <v>-14.61834</v>
      </c>
      <c r="C199" s="22">
        <v>-2.2929010000000001</v>
      </c>
      <c r="D199" s="22">
        <v>-2.303874</v>
      </c>
      <c r="E199" s="23">
        <v>-15.37914</v>
      </c>
      <c r="F199" s="24">
        <v>-2.75</v>
      </c>
      <c r="G199" s="24">
        <v>-9.5399999999999991</v>
      </c>
      <c r="H199" s="31">
        <v>-65</v>
      </c>
      <c r="I199" s="22">
        <v>-12.29097</v>
      </c>
      <c r="J199" s="22">
        <v>-103.3947</v>
      </c>
      <c r="K199" s="22">
        <v>-97.985609999999994</v>
      </c>
      <c r="L199" s="22">
        <v>-15.33686</v>
      </c>
      <c r="M199" s="22"/>
      <c r="N199" s="40">
        <f t="shared" si="18"/>
        <v>1.4564470532698719</v>
      </c>
      <c r="O199" s="40">
        <f t="shared" si="19"/>
        <v>1.4103143277796544</v>
      </c>
      <c r="P199" s="40">
        <f t="shared" si="20"/>
        <v>1.6417057708585248</v>
      </c>
      <c r="Q199" s="40">
        <f t="shared" si="21"/>
        <v>1.412729640934878</v>
      </c>
      <c r="R199" s="40">
        <f t="shared" si="22"/>
        <v>2.0004189159232402</v>
      </c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</row>
    <row r="200" spans="1:31" x14ac:dyDescent="0.25">
      <c r="A200" s="33">
        <f t="shared" si="23"/>
        <v>17.820000000000014</v>
      </c>
      <c r="B200" s="21">
        <v>-14.74058</v>
      </c>
      <c r="C200" s="22">
        <v>-2.3235380000000001</v>
      </c>
      <c r="D200" s="22">
        <v>-2.3394080000000002</v>
      </c>
      <c r="E200" s="23">
        <v>-16.017209999999999</v>
      </c>
      <c r="F200" s="24">
        <v>-2.75</v>
      </c>
      <c r="G200" s="24">
        <v>-9.5399999999999991</v>
      </c>
      <c r="H200" s="31">
        <v>-65</v>
      </c>
      <c r="I200" s="22">
        <v>-12.13744</v>
      </c>
      <c r="J200" s="22">
        <v>-90.807770000000005</v>
      </c>
      <c r="K200" s="22">
        <v>-98.055509999999998</v>
      </c>
      <c r="L200" s="22">
        <v>-15.394740000000001</v>
      </c>
      <c r="M200" s="22"/>
      <c r="N200" s="40">
        <f t="shared" si="18"/>
        <v>1.4486374043700678</v>
      </c>
      <c r="O200" s="40">
        <f t="shared" si="19"/>
        <v>1.375792395896839</v>
      </c>
      <c r="P200" s="40">
        <f t="shared" si="20"/>
        <v>1.6569079309274179</v>
      </c>
      <c r="Q200" s="40">
        <f t="shared" si="21"/>
        <v>1.4094273333973117</v>
      </c>
      <c r="R200" s="40">
        <f t="shared" si="22"/>
        <v>2.0004189159232402</v>
      </c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</row>
    <row r="201" spans="1:31" x14ac:dyDescent="0.25">
      <c r="A201" s="33">
        <f t="shared" si="23"/>
        <v>17.880000000000013</v>
      </c>
      <c r="B201" s="21">
        <v>-15.086460000000001</v>
      </c>
      <c r="C201" s="22">
        <v>-2.343083</v>
      </c>
      <c r="D201" s="22">
        <v>-2.3637199999999998</v>
      </c>
      <c r="E201" s="23">
        <v>-16.049130000000002</v>
      </c>
      <c r="F201" s="24">
        <v>-2.75</v>
      </c>
      <c r="G201" s="24">
        <v>-9.5399999999999991</v>
      </c>
      <c r="H201" s="31">
        <v>-65</v>
      </c>
      <c r="I201" s="22">
        <v>-12.11036</v>
      </c>
      <c r="J201" s="22">
        <v>-101.89109999999999</v>
      </c>
      <c r="K201" s="22">
        <v>-90.557079999999999</v>
      </c>
      <c r="L201" s="22">
        <v>-15.266999999999999</v>
      </c>
      <c r="M201" s="22"/>
      <c r="N201" s="40">
        <f t="shared" si="18"/>
        <v>1.4273806862752554</v>
      </c>
      <c r="O201" s="40">
        <f t="shared" si="19"/>
        <v>1.3741560388483862</v>
      </c>
      <c r="P201" s="40">
        <f t="shared" si="20"/>
        <v>1.6596357037172313</v>
      </c>
      <c r="Q201" s="40">
        <f t="shared" si="21"/>
        <v>1.4167570951426038</v>
      </c>
      <c r="R201" s="40">
        <f t="shared" si="22"/>
        <v>2.0004189159232402</v>
      </c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</row>
    <row r="202" spans="1:31" x14ac:dyDescent="0.25">
      <c r="A202" s="33">
        <f t="shared" si="23"/>
        <v>17.940000000000012</v>
      </c>
      <c r="B202" s="21">
        <v>-15.613939999999999</v>
      </c>
      <c r="C202" s="22">
        <v>-2.3161499999999999</v>
      </c>
      <c r="D202" s="22">
        <v>-2.3597540000000001</v>
      </c>
      <c r="E202" s="23">
        <v>-16.653099999999998</v>
      </c>
      <c r="F202" s="24">
        <v>-2.75</v>
      </c>
      <c r="G202" s="24">
        <v>-9.5399999999999991</v>
      </c>
      <c r="H202" s="31">
        <v>-65</v>
      </c>
      <c r="I202" s="22">
        <v>-11.933759999999999</v>
      </c>
      <c r="J202" s="22">
        <v>-90.207310000000007</v>
      </c>
      <c r="K202" s="22">
        <v>-94.13167</v>
      </c>
      <c r="L202" s="22">
        <v>-15.112159999999999</v>
      </c>
      <c r="M202" s="22"/>
      <c r="N202" s="40">
        <f t="shared" si="18"/>
        <v>1.3971978395703177</v>
      </c>
      <c r="O202" s="40">
        <f t="shared" si="19"/>
        <v>1.3446916256828729</v>
      </c>
      <c r="P202" s="40">
        <f t="shared" si="20"/>
        <v>1.677776121965767</v>
      </c>
      <c r="Q202" s="40">
        <f t="shared" si="21"/>
        <v>1.425849157490843</v>
      </c>
      <c r="R202" s="40">
        <f t="shared" si="22"/>
        <v>2.0004189159232402</v>
      </c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</row>
    <row r="203" spans="1:31" x14ac:dyDescent="0.25">
      <c r="A203" s="33">
        <f t="shared" si="23"/>
        <v>18.000000000000011</v>
      </c>
      <c r="B203" s="21">
        <v>-15.85859</v>
      </c>
      <c r="C203" s="22">
        <v>-2.311642</v>
      </c>
      <c r="D203" s="22">
        <v>-2.36164</v>
      </c>
      <c r="E203" s="23">
        <v>-17.118279999999999</v>
      </c>
      <c r="F203" s="24">
        <v>-2.75</v>
      </c>
      <c r="G203" s="24">
        <v>-9.5399999999999991</v>
      </c>
      <c r="H203" s="31">
        <v>-65</v>
      </c>
      <c r="I203" s="22">
        <v>-11.743919999999999</v>
      </c>
      <c r="J203" s="22">
        <v>-89.093729999999994</v>
      </c>
      <c r="K203" s="22">
        <v>-97.524799999999999</v>
      </c>
      <c r="L203" s="22">
        <v>-14.94805</v>
      </c>
      <c r="M203" s="22"/>
      <c r="N203" s="40">
        <f t="shared" si="18"/>
        <v>1.384047986696328</v>
      </c>
      <c r="O203" s="40">
        <f t="shared" si="19"/>
        <v>1.323806846299286</v>
      </c>
      <c r="P203" s="40">
        <f t="shared" si="20"/>
        <v>1.6979794524966467</v>
      </c>
      <c r="Q203" s="40">
        <f t="shared" si="21"/>
        <v>1.4357412208831577</v>
      </c>
      <c r="R203" s="40">
        <f t="shared" si="22"/>
        <v>2.0004189159232402</v>
      </c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</row>
    <row r="204" spans="1:31" x14ac:dyDescent="0.25">
      <c r="B204" s="21"/>
      <c r="C204" s="22"/>
      <c r="D204" s="22"/>
      <c r="E204" s="23"/>
      <c r="F204" s="24"/>
      <c r="G204" s="24"/>
      <c r="H204" s="18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</row>
    <row r="205" spans="1:31" x14ac:dyDescent="0.25">
      <c r="B205" s="21"/>
      <c r="C205" s="22"/>
      <c r="D205" s="22"/>
      <c r="E205" s="23"/>
      <c r="F205" s="24"/>
      <c r="G205" s="24"/>
      <c r="H205" s="18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</row>
    <row r="206" spans="1:31" x14ac:dyDescent="0.25">
      <c r="B206" s="21"/>
      <c r="C206" s="22"/>
      <c r="D206" s="22"/>
      <c r="E206" s="23"/>
      <c r="F206" s="24"/>
      <c r="G206" s="24"/>
      <c r="H206" s="18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</row>
    <row r="207" spans="1:31" x14ac:dyDescent="0.25">
      <c r="B207" s="22"/>
      <c r="C207" s="22"/>
      <c r="D207" s="22"/>
      <c r="E207" s="22"/>
      <c r="F207" s="19"/>
      <c r="G207" s="19"/>
      <c r="H207" s="19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</row>
    <row r="208" spans="1:31" x14ac:dyDescent="0.25">
      <c r="B208" s="22"/>
      <c r="C208" s="22"/>
      <c r="D208" s="22"/>
      <c r="E208" s="22"/>
      <c r="F208" s="19"/>
      <c r="G208" s="19"/>
      <c r="H208" s="19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</row>
    <row r="209" spans="2:31" x14ac:dyDescent="0.25">
      <c r="B209" s="22"/>
      <c r="C209" s="22"/>
      <c r="D209" s="22"/>
      <c r="E209" s="22"/>
      <c r="F209" s="19"/>
      <c r="G209" s="19"/>
      <c r="H209" s="19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</row>
    <row r="210" spans="2:31" x14ac:dyDescent="0.25">
      <c r="B210" s="22"/>
      <c r="C210" s="22"/>
      <c r="D210" s="22"/>
      <c r="E210" s="22"/>
      <c r="F210" s="19"/>
      <c r="G210" s="19"/>
      <c r="H210" s="19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</row>
    <row r="211" spans="2:31" x14ac:dyDescent="0.25">
      <c r="B211" s="22"/>
      <c r="C211" s="22"/>
      <c r="D211" s="22"/>
      <c r="E211" s="22"/>
      <c r="F211" s="19"/>
      <c r="G211" s="19"/>
      <c r="H211" s="19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</row>
    <row r="212" spans="2:31" x14ac:dyDescent="0.25">
      <c r="B212" s="22"/>
      <c r="C212" s="22"/>
      <c r="D212" s="22"/>
      <c r="E212" s="22"/>
      <c r="F212" s="19"/>
      <c r="G212" s="19"/>
      <c r="H212" s="19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</row>
    <row r="213" spans="2:31" x14ac:dyDescent="0.25">
      <c r="B213" s="22"/>
      <c r="C213" s="22"/>
      <c r="D213" s="22"/>
      <c r="E213" s="22"/>
      <c r="F213" s="19"/>
      <c r="G213" s="19"/>
      <c r="H213" s="19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</row>
    <row r="214" spans="2:31" x14ac:dyDescent="0.25">
      <c r="B214" s="22"/>
      <c r="C214" s="22"/>
      <c r="D214" s="22"/>
      <c r="E214" s="22"/>
      <c r="F214" s="19"/>
      <c r="G214" s="19"/>
      <c r="H214" s="19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</row>
    <row r="215" spans="2:31" x14ac:dyDescent="0.25">
      <c r="B215" s="22"/>
      <c r="C215" s="22"/>
      <c r="D215" s="22"/>
      <c r="E215" s="22"/>
      <c r="F215" s="19"/>
      <c r="G215" s="19"/>
      <c r="H215" s="19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</row>
    <row r="216" spans="2:31" x14ac:dyDescent="0.25">
      <c r="B216" s="22"/>
      <c r="C216" s="22"/>
      <c r="D216" s="22"/>
      <c r="E216" s="22"/>
      <c r="F216" s="19"/>
      <c r="G216" s="19"/>
      <c r="H216" s="19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</row>
    <row r="217" spans="2:31" x14ac:dyDescent="0.25">
      <c r="B217" s="22"/>
      <c r="C217" s="22"/>
      <c r="D217" s="22"/>
      <c r="E217" s="22"/>
      <c r="F217" s="19"/>
      <c r="G217" s="19"/>
      <c r="H217" s="19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</row>
    <row r="218" spans="2:31" x14ac:dyDescent="0.25">
      <c r="B218" s="22"/>
      <c r="C218" s="22"/>
      <c r="D218" s="22"/>
      <c r="E218" s="22"/>
      <c r="F218" s="19"/>
      <c r="G218" s="19"/>
      <c r="H218" s="19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</row>
    <row r="219" spans="2:31" x14ac:dyDescent="0.25">
      <c r="B219" s="22"/>
      <c r="C219" s="22"/>
      <c r="D219" s="22"/>
      <c r="E219" s="22"/>
      <c r="F219" s="19"/>
      <c r="G219" s="19"/>
      <c r="H219" s="19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</row>
    <row r="220" spans="2:31" x14ac:dyDescent="0.25">
      <c r="B220" s="22"/>
      <c r="C220" s="22"/>
      <c r="D220" s="22"/>
      <c r="E220" s="22"/>
      <c r="F220" s="19"/>
      <c r="G220" s="19"/>
      <c r="H220" s="19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</row>
    <row r="221" spans="2:31" x14ac:dyDescent="0.25">
      <c r="B221" s="22"/>
      <c r="C221" s="22"/>
      <c r="D221" s="22"/>
      <c r="E221" s="22"/>
      <c r="F221" s="19"/>
      <c r="G221" s="19"/>
      <c r="H221" s="19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</row>
    <row r="222" spans="2:31" x14ac:dyDescent="0.25">
      <c r="B222" s="22"/>
      <c r="C222" s="22"/>
      <c r="D222" s="22"/>
      <c r="E222" s="22"/>
      <c r="F222" s="19"/>
      <c r="G222" s="19"/>
      <c r="H222" s="19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</row>
    <row r="223" spans="2:31" x14ac:dyDescent="0.25">
      <c r="B223" s="22"/>
      <c r="C223" s="22"/>
      <c r="D223" s="22"/>
      <c r="E223" s="22"/>
      <c r="F223" s="19"/>
      <c r="G223" s="19"/>
      <c r="H223" s="19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</row>
    <row r="224" spans="2:31" x14ac:dyDescent="0.25">
      <c r="B224" s="22"/>
      <c r="C224" s="22"/>
      <c r="D224" s="22"/>
      <c r="E224" s="22"/>
      <c r="F224" s="19"/>
      <c r="G224" s="19"/>
      <c r="H224" s="19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</row>
    <row r="225" spans="2:31" x14ac:dyDescent="0.25">
      <c r="B225" s="22"/>
      <c r="C225" s="22"/>
      <c r="D225" s="22"/>
      <c r="E225" s="22"/>
      <c r="F225" s="19"/>
      <c r="G225" s="19"/>
      <c r="H225" s="19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</row>
    <row r="226" spans="2:31" x14ac:dyDescent="0.25">
      <c r="B226" s="22"/>
      <c r="C226" s="22"/>
      <c r="D226" s="22"/>
      <c r="E226" s="22"/>
      <c r="F226" s="19"/>
      <c r="G226" s="19"/>
      <c r="H226" s="19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</row>
    <row r="227" spans="2:31" x14ac:dyDescent="0.25">
      <c r="B227" s="22"/>
      <c r="C227" s="22"/>
      <c r="D227" s="22"/>
      <c r="E227" s="22"/>
      <c r="F227" s="19"/>
      <c r="G227" s="19"/>
      <c r="H227" s="19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</row>
    <row r="228" spans="2:31" x14ac:dyDescent="0.25">
      <c r="B228" s="22"/>
      <c r="C228" s="22"/>
      <c r="D228" s="22"/>
      <c r="E228" s="22"/>
      <c r="F228" s="19"/>
      <c r="G228" s="19"/>
      <c r="H228" s="19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</row>
    <row r="229" spans="2:31" x14ac:dyDescent="0.25">
      <c r="B229" s="22"/>
      <c r="C229" s="22"/>
      <c r="D229" s="22"/>
      <c r="E229" s="22"/>
      <c r="F229" s="19"/>
      <c r="G229" s="19"/>
      <c r="H229" s="19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</row>
    <row r="230" spans="2:31" x14ac:dyDescent="0.25">
      <c r="B230" s="22"/>
      <c r="C230" s="22"/>
      <c r="D230" s="22"/>
      <c r="E230" s="22"/>
      <c r="F230" s="19"/>
      <c r="G230" s="19"/>
      <c r="H230" s="19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</row>
    <row r="231" spans="2:31" x14ac:dyDescent="0.25">
      <c r="B231" s="22"/>
      <c r="C231" s="22"/>
      <c r="D231" s="22"/>
      <c r="E231" s="22"/>
      <c r="F231" s="19"/>
      <c r="G231" s="19"/>
      <c r="H231" s="19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</row>
    <row r="232" spans="2:31" x14ac:dyDescent="0.25">
      <c r="B232" s="22"/>
      <c r="C232" s="22"/>
      <c r="D232" s="22"/>
      <c r="E232" s="22"/>
      <c r="F232" s="19"/>
      <c r="G232" s="19"/>
      <c r="H232" s="19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</row>
    <row r="233" spans="2:31" x14ac:dyDescent="0.25">
      <c r="B233" s="22"/>
      <c r="C233" s="22"/>
      <c r="D233" s="22"/>
      <c r="E233" s="22"/>
      <c r="F233" s="19"/>
      <c r="G233" s="19"/>
      <c r="H233" s="19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</row>
    <row r="234" spans="2:31" x14ac:dyDescent="0.25">
      <c r="B234" s="22"/>
      <c r="C234" s="22"/>
      <c r="D234" s="22"/>
      <c r="E234" s="22"/>
      <c r="F234" s="19"/>
      <c r="G234" s="19"/>
      <c r="H234" s="19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</row>
    <row r="235" spans="2:31" x14ac:dyDescent="0.25">
      <c r="B235" s="22"/>
      <c r="C235" s="22"/>
      <c r="D235" s="22"/>
      <c r="E235" s="22"/>
      <c r="F235" s="19"/>
      <c r="G235" s="19"/>
      <c r="H235" s="19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</row>
    <row r="236" spans="2:31" x14ac:dyDescent="0.25">
      <c r="B236" s="22"/>
      <c r="C236" s="22"/>
      <c r="D236" s="22"/>
      <c r="E236" s="22"/>
      <c r="F236" s="19"/>
      <c r="G236" s="19"/>
      <c r="H236" s="19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</row>
    <row r="237" spans="2:31" x14ac:dyDescent="0.25">
      <c r="B237" s="22"/>
      <c r="C237" s="22"/>
      <c r="D237" s="22"/>
      <c r="E237" s="22"/>
      <c r="F237" s="19"/>
      <c r="G237" s="19"/>
      <c r="H237" s="19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</row>
    <row r="238" spans="2:31" x14ac:dyDescent="0.25">
      <c r="B238" s="22"/>
      <c r="C238" s="22"/>
      <c r="D238" s="22"/>
      <c r="E238" s="22"/>
      <c r="F238" s="19"/>
      <c r="G238" s="19"/>
      <c r="H238" s="19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</row>
    <row r="239" spans="2:31" x14ac:dyDescent="0.25">
      <c r="B239" s="22"/>
      <c r="C239" s="22"/>
      <c r="D239" s="22"/>
      <c r="E239" s="22"/>
      <c r="F239" s="19"/>
      <c r="G239" s="19"/>
      <c r="H239" s="19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</row>
    <row r="240" spans="2:31" x14ac:dyDescent="0.25">
      <c r="B240" s="22"/>
      <c r="C240" s="22"/>
      <c r="D240" s="22"/>
      <c r="E240" s="22"/>
      <c r="F240" s="19"/>
      <c r="G240" s="19"/>
      <c r="H240" s="19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</row>
    <row r="241" spans="2:31" x14ac:dyDescent="0.25">
      <c r="B241" s="22"/>
      <c r="C241" s="22"/>
      <c r="D241" s="22"/>
      <c r="E241" s="22"/>
      <c r="F241" s="19"/>
      <c r="G241" s="19"/>
      <c r="H241" s="19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</row>
    <row r="242" spans="2:31" x14ac:dyDescent="0.25">
      <c r="B242" s="22"/>
      <c r="C242" s="22"/>
      <c r="D242" s="22"/>
      <c r="E242" s="22"/>
      <c r="F242" s="19"/>
      <c r="G242" s="19"/>
      <c r="H242" s="19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</row>
    <row r="243" spans="2:31" x14ac:dyDescent="0.25">
      <c r="B243" s="22"/>
      <c r="C243" s="22"/>
      <c r="D243" s="22"/>
      <c r="E243" s="22"/>
      <c r="F243" s="19"/>
      <c r="G243" s="19"/>
      <c r="H243" s="19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  <row r="244" spans="2:31" x14ac:dyDescent="0.25">
      <c r="B244" s="22"/>
      <c r="C244" s="22"/>
      <c r="D244" s="22"/>
      <c r="E244" s="22"/>
      <c r="F244" s="19"/>
      <c r="G244" s="19"/>
      <c r="H244" s="19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</row>
    <row r="245" spans="2:31" x14ac:dyDescent="0.25">
      <c r="B245" s="22"/>
      <c r="C245" s="22"/>
      <c r="D245" s="22"/>
      <c r="E245" s="22"/>
      <c r="F245" s="19"/>
      <c r="G245" s="19"/>
      <c r="H245" s="19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</row>
    <row r="246" spans="2:31" x14ac:dyDescent="0.25">
      <c r="B246" s="22"/>
      <c r="C246" s="22"/>
      <c r="D246" s="22"/>
      <c r="E246" s="22"/>
      <c r="F246" s="19"/>
      <c r="G246" s="19"/>
      <c r="H246" s="19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</row>
    <row r="247" spans="2:31" x14ac:dyDescent="0.25">
      <c r="B247" s="22"/>
      <c r="C247" s="22"/>
      <c r="D247" s="22"/>
      <c r="E247" s="22"/>
      <c r="F247" s="19"/>
      <c r="G247" s="19"/>
      <c r="H247" s="19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</row>
    <row r="248" spans="2:31" x14ac:dyDescent="0.25">
      <c r="B248" s="22"/>
      <c r="C248" s="22"/>
      <c r="D248" s="22"/>
      <c r="E248" s="22"/>
      <c r="F248" s="19"/>
      <c r="G248" s="19"/>
      <c r="H248" s="19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</row>
    <row r="249" spans="2:31" x14ac:dyDescent="0.25">
      <c r="B249" s="22"/>
      <c r="C249" s="22"/>
      <c r="D249" s="22"/>
      <c r="E249" s="22"/>
      <c r="F249" s="19"/>
      <c r="G249" s="19"/>
      <c r="H249" s="19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</row>
    <row r="250" spans="2:31" x14ac:dyDescent="0.25">
      <c r="B250" s="22"/>
      <c r="C250" s="22"/>
      <c r="D250" s="22"/>
      <c r="E250" s="22"/>
      <c r="F250" s="19"/>
      <c r="G250" s="19"/>
      <c r="H250" s="19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</row>
    <row r="251" spans="2:31" x14ac:dyDescent="0.25">
      <c r="B251" s="22"/>
      <c r="C251" s="22"/>
      <c r="D251" s="22"/>
      <c r="E251" s="22"/>
      <c r="F251" s="19"/>
      <c r="G251" s="19"/>
      <c r="H251" s="19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</row>
    <row r="252" spans="2:31" x14ac:dyDescent="0.25">
      <c r="B252" s="22"/>
      <c r="C252" s="22"/>
      <c r="D252" s="22"/>
      <c r="E252" s="22"/>
      <c r="F252" s="19"/>
      <c r="G252" s="19"/>
      <c r="H252" s="19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</row>
    <row r="253" spans="2:31" x14ac:dyDescent="0.25">
      <c r="B253" s="22"/>
      <c r="C253" s="22"/>
      <c r="D253" s="22"/>
      <c r="E253" s="22"/>
      <c r="F253" s="19"/>
      <c r="G253" s="19"/>
      <c r="H253" s="19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</row>
    <row r="254" spans="2:31" x14ac:dyDescent="0.25">
      <c r="B254" s="22"/>
      <c r="C254" s="22"/>
      <c r="D254" s="22"/>
      <c r="E254" s="22"/>
      <c r="F254" s="19"/>
      <c r="G254" s="19"/>
      <c r="H254" s="19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</row>
    <row r="255" spans="2:31" x14ac:dyDescent="0.25">
      <c r="B255" s="22"/>
      <c r="C255" s="22"/>
      <c r="D255" s="22"/>
      <c r="E255" s="22"/>
      <c r="F255" s="19"/>
      <c r="G255" s="19"/>
      <c r="H255" s="19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</row>
    <row r="256" spans="2:31" x14ac:dyDescent="0.25">
      <c r="B256" s="22"/>
      <c r="C256" s="22"/>
      <c r="D256" s="22"/>
      <c r="E256" s="22"/>
      <c r="F256" s="19"/>
      <c r="G256" s="19"/>
      <c r="H256" s="19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</row>
    <row r="257" spans="2:31" x14ac:dyDescent="0.25">
      <c r="B257" s="22"/>
      <c r="C257" s="22"/>
      <c r="D257" s="22"/>
      <c r="E257" s="22"/>
      <c r="F257" s="19"/>
      <c r="G257" s="19"/>
      <c r="H257" s="19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</row>
    <row r="258" spans="2:31" x14ac:dyDescent="0.25">
      <c r="B258" s="22"/>
      <c r="C258" s="22"/>
      <c r="D258" s="22"/>
      <c r="E258" s="22"/>
      <c r="F258" s="19"/>
      <c r="G258" s="19"/>
      <c r="H258" s="19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</row>
    <row r="259" spans="2:31" x14ac:dyDescent="0.25">
      <c r="B259" s="22"/>
      <c r="C259" s="22"/>
      <c r="D259" s="22"/>
      <c r="E259" s="22"/>
      <c r="F259" s="19"/>
      <c r="G259" s="19"/>
      <c r="H259" s="19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</row>
    <row r="260" spans="2:31" x14ac:dyDescent="0.25">
      <c r="B260" s="22"/>
      <c r="C260" s="22"/>
      <c r="D260" s="22"/>
      <c r="E260" s="22"/>
      <c r="F260" s="19"/>
      <c r="G260" s="19"/>
      <c r="H260" s="19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</row>
    <row r="261" spans="2:31" x14ac:dyDescent="0.25">
      <c r="B261" s="22"/>
      <c r="C261" s="22"/>
      <c r="D261" s="22"/>
      <c r="E261" s="22"/>
      <c r="F261" s="19"/>
      <c r="G261" s="19"/>
      <c r="H261" s="19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</row>
    <row r="262" spans="2:31" x14ac:dyDescent="0.25">
      <c r="B262" s="22"/>
      <c r="C262" s="22"/>
      <c r="D262" s="22"/>
      <c r="E262" s="22"/>
      <c r="F262" s="19"/>
      <c r="G262" s="19"/>
      <c r="H262" s="19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</row>
    <row r="263" spans="2:31" x14ac:dyDescent="0.25">
      <c r="B263" s="22"/>
      <c r="C263" s="22"/>
      <c r="D263" s="22"/>
      <c r="E263" s="22"/>
      <c r="F263" s="19"/>
      <c r="G263" s="19"/>
      <c r="H263" s="19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</row>
    <row r="264" spans="2:31" x14ac:dyDescent="0.25">
      <c r="B264" s="22"/>
      <c r="C264" s="22"/>
      <c r="D264" s="22"/>
      <c r="E264" s="22"/>
      <c r="F264" s="19"/>
      <c r="G264" s="19"/>
      <c r="H264" s="19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</row>
    <row r="265" spans="2:31" x14ac:dyDescent="0.25">
      <c r="B265" s="22"/>
      <c r="C265" s="22"/>
      <c r="D265" s="22"/>
      <c r="E265" s="22"/>
      <c r="F265" s="19"/>
      <c r="G265" s="19"/>
      <c r="H265" s="19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</row>
    <row r="266" spans="2:31" x14ac:dyDescent="0.25">
      <c r="B266" s="22"/>
      <c r="C266" s="22"/>
      <c r="D266" s="22"/>
      <c r="E266" s="22"/>
      <c r="F266" s="19"/>
      <c r="G266" s="19"/>
      <c r="H266" s="19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</row>
    <row r="267" spans="2:31" x14ac:dyDescent="0.25">
      <c r="B267" s="22"/>
      <c r="C267" s="22"/>
      <c r="D267" s="22"/>
      <c r="E267" s="22"/>
      <c r="F267" s="19"/>
      <c r="G267" s="19"/>
      <c r="H267" s="19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</row>
    <row r="268" spans="2:31" x14ac:dyDescent="0.25">
      <c r="B268" s="22"/>
      <c r="C268" s="22"/>
      <c r="D268" s="22"/>
      <c r="E268" s="22"/>
      <c r="F268" s="19"/>
      <c r="G268" s="19"/>
      <c r="H268" s="19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</row>
    <row r="269" spans="2:31" x14ac:dyDescent="0.25">
      <c r="B269" s="22"/>
      <c r="C269" s="22"/>
      <c r="D269" s="22"/>
      <c r="E269" s="22"/>
      <c r="F269" s="19"/>
      <c r="G269" s="19"/>
      <c r="H269" s="19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</row>
    <row r="270" spans="2:31" x14ac:dyDescent="0.25">
      <c r="B270" s="22"/>
      <c r="C270" s="22"/>
      <c r="D270" s="22"/>
      <c r="E270" s="22"/>
      <c r="F270" s="19"/>
      <c r="G270" s="19"/>
      <c r="H270" s="19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</row>
    <row r="271" spans="2:31" x14ac:dyDescent="0.25">
      <c r="B271" s="22"/>
      <c r="C271" s="22"/>
      <c r="D271" s="22"/>
      <c r="E271" s="22"/>
      <c r="F271" s="19"/>
      <c r="G271" s="19"/>
      <c r="H271" s="19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</row>
    <row r="272" spans="2:31" x14ac:dyDescent="0.25">
      <c r="B272" s="22"/>
      <c r="C272" s="22"/>
      <c r="D272" s="22"/>
      <c r="E272" s="22"/>
      <c r="F272" s="19"/>
      <c r="G272" s="19"/>
      <c r="H272" s="19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</row>
    <row r="273" spans="2:31" x14ac:dyDescent="0.25">
      <c r="B273" s="22"/>
      <c r="C273" s="22"/>
      <c r="D273" s="22"/>
      <c r="E273" s="22"/>
      <c r="F273" s="19"/>
      <c r="G273" s="19"/>
      <c r="H273" s="19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</row>
    <row r="274" spans="2:31" x14ac:dyDescent="0.25">
      <c r="B274" s="22"/>
      <c r="C274" s="22"/>
      <c r="D274" s="22"/>
      <c r="E274" s="22"/>
      <c r="F274" s="19"/>
      <c r="G274" s="19"/>
      <c r="H274" s="19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</row>
    <row r="275" spans="2:31" x14ac:dyDescent="0.25">
      <c r="B275" s="22"/>
      <c r="C275" s="22"/>
      <c r="D275" s="22"/>
      <c r="E275" s="22"/>
      <c r="F275" s="19"/>
      <c r="G275" s="19"/>
      <c r="H275" s="19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</row>
    <row r="276" spans="2:31" x14ac:dyDescent="0.25">
      <c r="B276" s="22"/>
      <c r="C276" s="22"/>
      <c r="D276" s="22"/>
      <c r="E276" s="22"/>
      <c r="F276" s="19"/>
      <c r="G276" s="19"/>
      <c r="H276" s="19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</row>
    <row r="277" spans="2:31" x14ac:dyDescent="0.25">
      <c r="B277" s="22"/>
      <c r="C277" s="22"/>
      <c r="D277" s="22"/>
      <c r="E277" s="22"/>
      <c r="F277" s="19"/>
      <c r="G277" s="19"/>
      <c r="H277" s="19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</row>
    <row r="278" spans="2:31" x14ac:dyDescent="0.25">
      <c r="B278" s="22"/>
      <c r="C278" s="22"/>
      <c r="D278" s="22"/>
      <c r="E278" s="22"/>
      <c r="F278" s="19"/>
      <c r="G278" s="19"/>
      <c r="H278" s="19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</row>
    <row r="279" spans="2:31" x14ac:dyDescent="0.25">
      <c r="B279" s="22"/>
      <c r="C279" s="22"/>
      <c r="D279" s="22"/>
      <c r="E279" s="22"/>
      <c r="F279" s="19"/>
      <c r="G279" s="19"/>
      <c r="H279" s="19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</row>
    <row r="280" spans="2:31" x14ac:dyDescent="0.25">
      <c r="B280" s="22"/>
      <c r="C280" s="22"/>
      <c r="D280" s="22"/>
      <c r="E280" s="22"/>
      <c r="F280" s="19"/>
      <c r="G280" s="19"/>
      <c r="H280" s="19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</row>
    <row r="281" spans="2:31" x14ac:dyDescent="0.25">
      <c r="B281" s="22"/>
      <c r="C281" s="22"/>
      <c r="D281" s="22"/>
      <c r="E281" s="22"/>
      <c r="F281" s="19"/>
      <c r="G281" s="19"/>
      <c r="H281" s="19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</row>
    <row r="282" spans="2:31" x14ac:dyDescent="0.25">
      <c r="B282" s="22"/>
      <c r="C282" s="22"/>
      <c r="D282" s="22"/>
      <c r="E282" s="22"/>
      <c r="F282" s="19"/>
      <c r="G282" s="19"/>
      <c r="H282" s="19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</row>
    <row r="283" spans="2:31" x14ac:dyDescent="0.25">
      <c r="B283" s="22"/>
      <c r="C283" s="22"/>
      <c r="D283" s="22"/>
      <c r="E283" s="22"/>
      <c r="F283" s="19"/>
      <c r="G283" s="19"/>
      <c r="H283" s="19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</row>
    <row r="284" spans="2:31" x14ac:dyDescent="0.25">
      <c r="B284" s="22"/>
      <c r="C284" s="22"/>
      <c r="D284" s="22"/>
      <c r="E284" s="22"/>
      <c r="F284" s="19"/>
      <c r="G284" s="19"/>
      <c r="H284" s="19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</row>
    <row r="285" spans="2:31" x14ac:dyDescent="0.25">
      <c r="B285" s="22"/>
      <c r="C285" s="22"/>
      <c r="D285" s="22"/>
      <c r="E285" s="22"/>
      <c r="F285" s="19"/>
      <c r="G285" s="19"/>
      <c r="H285" s="19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</row>
    <row r="286" spans="2:31" x14ac:dyDescent="0.25">
      <c r="B286" s="22"/>
      <c r="C286" s="22"/>
      <c r="D286" s="22"/>
      <c r="E286" s="22"/>
      <c r="F286" s="19"/>
      <c r="G286" s="19"/>
      <c r="H286" s="19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</row>
    <row r="287" spans="2:31" x14ac:dyDescent="0.25">
      <c r="B287" s="22"/>
      <c r="C287" s="22"/>
      <c r="D287" s="22"/>
      <c r="E287" s="22"/>
      <c r="F287" s="19"/>
      <c r="G287" s="19"/>
      <c r="H287" s="19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</row>
    <row r="288" spans="2:31" x14ac:dyDescent="0.25">
      <c r="B288" s="22"/>
      <c r="C288" s="22"/>
      <c r="D288" s="22"/>
      <c r="E288" s="22"/>
      <c r="F288" s="19"/>
      <c r="G288" s="19"/>
      <c r="H288" s="19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</row>
    <row r="289" spans="2:31" x14ac:dyDescent="0.25">
      <c r="B289" s="22"/>
      <c r="C289" s="22"/>
      <c r="D289" s="22"/>
      <c r="E289" s="22"/>
      <c r="F289" s="19"/>
      <c r="G289" s="19"/>
      <c r="H289" s="19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</row>
    <row r="290" spans="2:31" x14ac:dyDescent="0.25">
      <c r="B290" s="22"/>
      <c r="C290" s="22"/>
      <c r="D290" s="22"/>
      <c r="E290" s="22"/>
      <c r="F290" s="19"/>
      <c r="G290" s="19"/>
      <c r="H290" s="19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</row>
    <row r="291" spans="2:31" x14ac:dyDescent="0.25">
      <c r="B291" s="22"/>
      <c r="C291" s="22"/>
      <c r="D291" s="22"/>
      <c r="E291" s="22"/>
      <c r="F291" s="19"/>
      <c r="G291" s="19"/>
      <c r="H291" s="19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</row>
    <row r="292" spans="2:31" x14ac:dyDescent="0.25">
      <c r="B292" s="22"/>
      <c r="C292" s="22"/>
      <c r="D292" s="22"/>
      <c r="E292" s="22"/>
      <c r="F292" s="19"/>
      <c r="G292" s="19"/>
      <c r="H292" s="19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</row>
    <row r="293" spans="2:31" x14ac:dyDescent="0.25">
      <c r="B293" s="22"/>
      <c r="C293" s="22"/>
      <c r="D293" s="22"/>
      <c r="E293" s="22"/>
      <c r="F293" s="19"/>
      <c r="G293" s="19"/>
      <c r="H293" s="19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</row>
    <row r="294" spans="2:31" x14ac:dyDescent="0.25">
      <c r="B294" s="22"/>
      <c r="C294" s="22"/>
      <c r="D294" s="22"/>
      <c r="E294" s="22"/>
      <c r="F294" s="19"/>
      <c r="G294" s="19"/>
      <c r="H294" s="19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</row>
    <row r="295" spans="2:31" x14ac:dyDescent="0.25">
      <c r="B295" s="22"/>
      <c r="C295" s="22"/>
      <c r="D295" s="22"/>
      <c r="E295" s="22"/>
      <c r="F295" s="19"/>
      <c r="G295" s="19"/>
      <c r="H295" s="19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</row>
    <row r="296" spans="2:31" x14ac:dyDescent="0.25">
      <c r="B296" s="22"/>
      <c r="C296" s="22"/>
      <c r="D296" s="22"/>
      <c r="E296" s="22"/>
      <c r="F296" s="19"/>
      <c r="G296" s="19"/>
      <c r="H296" s="19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</row>
    <row r="297" spans="2:31" x14ac:dyDescent="0.25">
      <c r="B297" s="22"/>
      <c r="C297" s="22"/>
      <c r="D297" s="22"/>
      <c r="E297" s="22"/>
      <c r="F297" s="19"/>
      <c r="G297" s="19"/>
      <c r="H297" s="19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</row>
    <row r="298" spans="2:31" x14ac:dyDescent="0.25">
      <c r="B298" s="22"/>
      <c r="C298" s="22"/>
      <c r="D298" s="22"/>
      <c r="E298" s="22"/>
      <c r="F298" s="19"/>
      <c r="G298" s="19"/>
      <c r="H298" s="19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</row>
    <row r="299" spans="2:31" x14ac:dyDescent="0.25">
      <c r="B299" s="22"/>
      <c r="C299" s="22"/>
      <c r="D299" s="22"/>
      <c r="E299" s="22"/>
      <c r="F299" s="19"/>
      <c r="G299" s="19"/>
      <c r="H299" s="19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</row>
    <row r="300" spans="2:31" x14ac:dyDescent="0.25">
      <c r="B300" s="22"/>
      <c r="C300" s="22"/>
      <c r="D300" s="22"/>
      <c r="E300" s="22"/>
      <c r="F300" s="19"/>
      <c r="G300" s="19"/>
      <c r="H300" s="19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</row>
    <row r="301" spans="2:31" x14ac:dyDescent="0.25">
      <c r="B301" s="22"/>
      <c r="C301" s="22"/>
      <c r="D301" s="22"/>
      <c r="E301" s="22"/>
      <c r="F301" s="19"/>
      <c r="G301" s="19"/>
      <c r="H301" s="19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</row>
    <row r="302" spans="2:31" x14ac:dyDescent="0.25">
      <c r="B302" s="22"/>
      <c r="C302" s="22"/>
      <c r="D302" s="22"/>
      <c r="E302" s="22"/>
      <c r="F302" s="19"/>
      <c r="G302" s="19"/>
      <c r="H302" s="19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</row>
    <row r="303" spans="2:31" x14ac:dyDescent="0.25">
      <c r="B303" s="22"/>
      <c r="C303" s="22"/>
      <c r="D303" s="22"/>
      <c r="E303" s="22"/>
      <c r="F303" s="19"/>
      <c r="G303" s="19"/>
      <c r="H303" s="19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</row>
    <row r="304" spans="2:31" x14ac:dyDescent="0.25">
      <c r="B304" s="22"/>
      <c r="C304" s="22"/>
      <c r="D304" s="22"/>
      <c r="E304" s="22"/>
      <c r="F304" s="19"/>
      <c r="G304" s="19"/>
      <c r="H304" s="19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</row>
    <row r="305" spans="2:31" x14ac:dyDescent="0.25">
      <c r="B305" s="22"/>
      <c r="C305" s="22"/>
      <c r="D305" s="22"/>
      <c r="E305" s="22"/>
      <c r="F305" s="19"/>
      <c r="G305" s="19"/>
      <c r="H305" s="19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</row>
    <row r="306" spans="2:31" x14ac:dyDescent="0.25">
      <c r="B306" s="22"/>
      <c r="C306" s="22"/>
      <c r="D306" s="22"/>
      <c r="E306" s="22"/>
      <c r="F306" s="19"/>
      <c r="G306" s="19"/>
      <c r="H306" s="19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</row>
    <row r="307" spans="2:31" x14ac:dyDescent="0.25">
      <c r="B307" s="22"/>
      <c r="C307" s="22"/>
      <c r="D307" s="22"/>
      <c r="E307" s="22"/>
      <c r="F307" s="19"/>
      <c r="G307" s="19"/>
      <c r="H307" s="19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  <row r="308" spans="2:31" x14ac:dyDescent="0.25">
      <c r="B308" s="22"/>
      <c r="C308" s="22"/>
      <c r="D308" s="22"/>
      <c r="E308" s="22"/>
      <c r="F308" s="19"/>
      <c r="G308" s="19"/>
      <c r="H308" s="19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</row>
    <row r="309" spans="2:31" x14ac:dyDescent="0.25">
      <c r="B309" s="22"/>
      <c r="C309" s="22"/>
      <c r="D309" s="22"/>
      <c r="E309" s="22"/>
      <c r="F309" s="19"/>
      <c r="G309" s="19"/>
      <c r="H309" s="19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</row>
    <row r="310" spans="2:31" x14ac:dyDescent="0.25">
      <c r="B310" s="22"/>
      <c r="C310" s="22"/>
      <c r="D310" s="22"/>
      <c r="E310" s="22"/>
      <c r="F310" s="19"/>
      <c r="G310" s="19"/>
      <c r="H310" s="19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</row>
    <row r="311" spans="2:31" x14ac:dyDescent="0.25">
      <c r="B311" s="22"/>
      <c r="C311" s="22"/>
      <c r="D311" s="22"/>
      <c r="E311" s="22"/>
      <c r="F311" s="19"/>
      <c r="G311" s="19"/>
      <c r="H311" s="19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</row>
    <row r="312" spans="2:31" x14ac:dyDescent="0.25">
      <c r="B312" s="22"/>
      <c r="C312" s="22"/>
      <c r="D312" s="22"/>
      <c r="E312" s="22"/>
      <c r="F312" s="19"/>
      <c r="G312" s="19"/>
      <c r="H312" s="19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</row>
    <row r="313" spans="2:31" x14ac:dyDescent="0.25">
      <c r="B313" s="22"/>
      <c r="C313" s="22"/>
      <c r="D313" s="22"/>
      <c r="E313" s="22"/>
      <c r="F313" s="19"/>
      <c r="G313" s="19"/>
      <c r="H313" s="19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</row>
    <row r="314" spans="2:31" x14ac:dyDescent="0.25">
      <c r="B314" s="22"/>
      <c r="C314" s="22"/>
      <c r="D314" s="22"/>
      <c r="E314" s="22"/>
      <c r="F314" s="19"/>
      <c r="G314" s="19"/>
      <c r="H314" s="19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</row>
    <row r="315" spans="2:31" x14ac:dyDescent="0.25">
      <c r="B315" s="22"/>
      <c r="C315" s="22"/>
      <c r="D315" s="22"/>
      <c r="E315" s="22"/>
      <c r="F315" s="19"/>
      <c r="G315" s="19"/>
      <c r="H315" s="19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</row>
    <row r="316" spans="2:31" x14ac:dyDescent="0.25">
      <c r="B316" s="22"/>
      <c r="C316" s="22"/>
      <c r="D316" s="22"/>
      <c r="E316" s="22"/>
      <c r="F316" s="19"/>
      <c r="G316" s="19"/>
      <c r="H316" s="19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</row>
    <row r="317" spans="2:31" x14ac:dyDescent="0.25">
      <c r="B317" s="22"/>
      <c r="C317" s="22"/>
      <c r="D317" s="22"/>
      <c r="E317" s="22"/>
      <c r="F317" s="19"/>
      <c r="G317" s="19"/>
      <c r="H317" s="19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</row>
    <row r="318" spans="2:31" x14ac:dyDescent="0.25">
      <c r="B318" s="22"/>
      <c r="C318" s="22"/>
      <c r="D318" s="22"/>
      <c r="E318" s="22"/>
      <c r="F318" s="19"/>
      <c r="G318" s="19"/>
      <c r="H318" s="19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</row>
    <row r="319" spans="2:31" x14ac:dyDescent="0.25">
      <c r="B319" s="22"/>
      <c r="C319" s="22"/>
      <c r="D319" s="22"/>
      <c r="E319" s="22"/>
      <c r="F319" s="19"/>
      <c r="G319" s="19"/>
      <c r="H319" s="19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</row>
    <row r="320" spans="2:31" x14ac:dyDescent="0.25">
      <c r="B320" s="22"/>
      <c r="C320" s="22"/>
      <c r="D320" s="22"/>
      <c r="E320" s="22"/>
      <c r="F320" s="19"/>
      <c r="G320" s="19"/>
      <c r="H320" s="19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</row>
    <row r="321" spans="2:31" x14ac:dyDescent="0.25">
      <c r="B321" s="22"/>
      <c r="C321" s="22"/>
      <c r="D321" s="22"/>
      <c r="E321" s="22"/>
      <c r="F321" s="19"/>
      <c r="G321" s="19"/>
      <c r="H321" s="19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</row>
    <row r="322" spans="2:31" x14ac:dyDescent="0.25">
      <c r="B322" s="22"/>
      <c r="C322" s="22"/>
      <c r="D322" s="22"/>
      <c r="E322" s="22"/>
      <c r="F322" s="19"/>
      <c r="G322" s="19"/>
      <c r="H322" s="19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</row>
    <row r="323" spans="2:31" x14ac:dyDescent="0.25">
      <c r="B323" s="22"/>
      <c r="C323" s="22"/>
      <c r="D323" s="22"/>
      <c r="E323" s="22"/>
      <c r="F323" s="19"/>
      <c r="G323" s="19"/>
      <c r="H323" s="19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</row>
    <row r="324" spans="2:31" x14ac:dyDescent="0.25">
      <c r="B324" s="22"/>
      <c r="C324" s="22"/>
      <c r="D324" s="22"/>
      <c r="E324" s="22"/>
      <c r="F324" s="19"/>
      <c r="G324" s="19"/>
      <c r="H324" s="19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</row>
    <row r="325" spans="2:31" x14ac:dyDescent="0.25">
      <c r="B325" s="22"/>
      <c r="C325" s="22"/>
      <c r="D325" s="22"/>
      <c r="E325" s="22"/>
      <c r="F325" s="19"/>
      <c r="G325" s="19"/>
      <c r="H325" s="19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</row>
    <row r="326" spans="2:31" x14ac:dyDescent="0.25">
      <c r="B326" s="22"/>
      <c r="C326" s="22"/>
      <c r="D326" s="22"/>
      <c r="E326" s="22"/>
      <c r="F326" s="19"/>
      <c r="G326" s="19"/>
      <c r="H326" s="19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</row>
    <row r="327" spans="2:31" x14ac:dyDescent="0.25">
      <c r="B327" s="22"/>
      <c r="C327" s="22"/>
      <c r="D327" s="22"/>
      <c r="E327" s="22"/>
      <c r="F327" s="19"/>
      <c r="G327" s="19"/>
      <c r="H327" s="19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</row>
    <row r="328" spans="2:31" x14ac:dyDescent="0.25">
      <c r="B328" s="22"/>
      <c r="C328" s="22"/>
      <c r="D328" s="22"/>
      <c r="E328" s="22"/>
      <c r="F328" s="19"/>
      <c r="G328" s="19"/>
      <c r="H328" s="19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</row>
    <row r="329" spans="2:31" x14ac:dyDescent="0.25">
      <c r="B329" s="22"/>
      <c r="C329" s="22"/>
      <c r="D329" s="22"/>
      <c r="E329" s="22"/>
      <c r="F329" s="19"/>
      <c r="G329" s="19"/>
      <c r="H329" s="19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</row>
    <row r="330" spans="2:31" x14ac:dyDescent="0.25">
      <c r="B330" s="22"/>
      <c r="C330" s="22"/>
      <c r="D330" s="22"/>
      <c r="E330" s="22"/>
      <c r="F330" s="19"/>
      <c r="G330" s="19"/>
      <c r="H330" s="19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</row>
    <row r="331" spans="2:31" x14ac:dyDescent="0.25">
      <c r="B331" s="22"/>
      <c r="C331" s="22"/>
      <c r="D331" s="22"/>
      <c r="E331" s="22"/>
      <c r="F331" s="19"/>
      <c r="G331" s="19"/>
      <c r="H331" s="19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</row>
    <row r="332" spans="2:31" x14ac:dyDescent="0.25">
      <c r="B332" s="22"/>
      <c r="C332" s="22"/>
      <c r="D332" s="22"/>
      <c r="E332" s="22"/>
      <c r="F332" s="19"/>
      <c r="G332" s="19"/>
      <c r="H332" s="19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</row>
    <row r="333" spans="2:31" x14ac:dyDescent="0.25">
      <c r="B333" s="22"/>
      <c r="C333" s="22"/>
      <c r="D333" s="22"/>
      <c r="E333" s="22"/>
      <c r="F333" s="19"/>
      <c r="G333" s="19"/>
      <c r="H333" s="19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</row>
    <row r="334" spans="2:31" x14ac:dyDescent="0.25">
      <c r="B334" s="22"/>
      <c r="C334" s="22"/>
      <c r="D334" s="22"/>
      <c r="E334" s="22"/>
      <c r="F334" s="19"/>
      <c r="G334" s="19"/>
      <c r="H334" s="19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</row>
    <row r="335" spans="2:31" x14ac:dyDescent="0.25">
      <c r="B335" s="22"/>
      <c r="C335" s="22"/>
      <c r="D335" s="22"/>
      <c r="E335" s="22"/>
      <c r="F335" s="19"/>
      <c r="G335" s="19"/>
      <c r="H335" s="19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</row>
    <row r="336" spans="2:31" x14ac:dyDescent="0.25">
      <c r="B336" s="22"/>
      <c r="C336" s="22"/>
      <c r="D336" s="22"/>
      <c r="E336" s="22"/>
      <c r="F336" s="19"/>
      <c r="G336" s="19"/>
      <c r="H336" s="19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</row>
    <row r="337" spans="2:31" x14ac:dyDescent="0.25">
      <c r="B337" s="22"/>
      <c r="C337" s="22"/>
      <c r="D337" s="22"/>
      <c r="E337" s="22"/>
      <c r="F337" s="19"/>
      <c r="G337" s="19"/>
      <c r="H337" s="19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</row>
    <row r="338" spans="2:31" x14ac:dyDescent="0.25">
      <c r="B338" s="22"/>
      <c r="C338" s="22"/>
      <c r="D338" s="22"/>
      <c r="E338" s="22"/>
      <c r="F338" s="19"/>
      <c r="G338" s="19"/>
      <c r="H338" s="19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</row>
    <row r="339" spans="2:31" x14ac:dyDescent="0.25">
      <c r="B339" s="22"/>
      <c r="C339" s="22"/>
      <c r="D339" s="22"/>
      <c r="E339" s="22"/>
      <c r="F339" s="19"/>
      <c r="G339" s="19"/>
      <c r="H339" s="19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</row>
    <row r="340" spans="2:31" x14ac:dyDescent="0.25">
      <c r="B340" s="22"/>
      <c r="C340" s="22"/>
      <c r="D340" s="22"/>
      <c r="E340" s="22"/>
      <c r="F340" s="19"/>
      <c r="G340" s="19"/>
      <c r="H340" s="19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</row>
    <row r="341" spans="2:31" x14ac:dyDescent="0.25">
      <c r="B341" s="22"/>
      <c r="C341" s="22"/>
      <c r="D341" s="22"/>
      <c r="E341" s="22"/>
      <c r="F341" s="19"/>
      <c r="G341" s="19"/>
      <c r="H341" s="19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</row>
    <row r="342" spans="2:31" x14ac:dyDescent="0.25">
      <c r="B342" s="22"/>
      <c r="C342" s="22"/>
      <c r="D342" s="22"/>
      <c r="E342" s="22"/>
      <c r="F342" s="19"/>
      <c r="G342" s="19"/>
      <c r="H342" s="19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</row>
    <row r="343" spans="2:31" x14ac:dyDescent="0.25">
      <c r="B343" s="22"/>
      <c r="C343" s="22"/>
      <c r="D343" s="22"/>
      <c r="E343" s="22"/>
      <c r="F343" s="19"/>
      <c r="G343" s="19"/>
      <c r="H343" s="19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</row>
    <row r="344" spans="2:31" x14ac:dyDescent="0.25">
      <c r="B344" s="22"/>
      <c r="C344" s="22"/>
      <c r="D344" s="22"/>
      <c r="E344" s="22"/>
      <c r="F344" s="19"/>
      <c r="G344" s="19"/>
      <c r="H344" s="19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</row>
    <row r="345" spans="2:31" x14ac:dyDescent="0.25">
      <c r="B345" s="22"/>
      <c r="C345" s="22"/>
      <c r="D345" s="22"/>
      <c r="E345" s="22"/>
      <c r="F345" s="19"/>
      <c r="G345" s="19"/>
      <c r="H345" s="19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</row>
    <row r="346" spans="2:31" x14ac:dyDescent="0.25">
      <c r="B346" s="22"/>
      <c r="C346" s="22"/>
      <c r="D346" s="22"/>
      <c r="E346" s="22"/>
      <c r="F346" s="19"/>
      <c r="G346" s="19"/>
      <c r="H346" s="19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</row>
    <row r="347" spans="2:31" x14ac:dyDescent="0.25">
      <c r="B347" s="22"/>
      <c r="C347" s="22"/>
      <c r="D347" s="22"/>
      <c r="E347" s="22"/>
      <c r="F347" s="19"/>
      <c r="G347" s="19"/>
      <c r="H347" s="19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</row>
    <row r="348" spans="2:31" x14ac:dyDescent="0.25">
      <c r="B348" s="22"/>
      <c r="C348" s="22"/>
      <c r="D348" s="22"/>
      <c r="E348" s="22"/>
      <c r="F348" s="19"/>
      <c r="G348" s="19"/>
      <c r="H348" s="19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</row>
    <row r="349" spans="2:31" x14ac:dyDescent="0.25">
      <c r="B349" s="22"/>
      <c r="C349" s="22"/>
      <c r="D349" s="22"/>
      <c r="E349" s="22"/>
      <c r="F349" s="19"/>
      <c r="G349" s="19"/>
      <c r="H349" s="19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</row>
    <row r="350" spans="2:31" x14ac:dyDescent="0.25">
      <c r="B350" s="22"/>
      <c r="C350" s="22"/>
      <c r="D350" s="22"/>
      <c r="E350" s="22"/>
      <c r="F350" s="19"/>
      <c r="G350" s="19"/>
      <c r="H350" s="19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</row>
    <row r="351" spans="2:31" x14ac:dyDescent="0.25">
      <c r="B351" s="22"/>
      <c r="C351" s="22"/>
      <c r="D351" s="22"/>
      <c r="E351" s="22"/>
      <c r="F351" s="19"/>
      <c r="G351" s="19"/>
      <c r="H351" s="19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</row>
    <row r="352" spans="2:31" x14ac:dyDescent="0.25">
      <c r="B352" s="22"/>
      <c r="C352" s="22"/>
      <c r="D352" s="22"/>
      <c r="E352" s="22"/>
      <c r="F352" s="19"/>
      <c r="G352" s="19"/>
      <c r="H352" s="19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</row>
    <row r="353" spans="2:31" x14ac:dyDescent="0.25">
      <c r="B353" s="22"/>
      <c r="C353" s="22"/>
      <c r="D353" s="22"/>
      <c r="E353" s="22"/>
      <c r="F353" s="19"/>
      <c r="G353" s="19"/>
      <c r="H353" s="19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</row>
    <row r="354" spans="2:31" x14ac:dyDescent="0.25">
      <c r="B354" s="22"/>
      <c r="C354" s="22"/>
      <c r="D354" s="22"/>
      <c r="E354" s="22"/>
      <c r="F354" s="19"/>
      <c r="G354" s="19"/>
      <c r="H354" s="19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</row>
    <row r="355" spans="2:31" x14ac:dyDescent="0.25">
      <c r="B355" s="22"/>
      <c r="C355" s="22"/>
      <c r="D355" s="22"/>
      <c r="E355" s="22"/>
      <c r="F355" s="19"/>
      <c r="G355" s="19"/>
      <c r="H355" s="19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</row>
    <row r="356" spans="2:31" x14ac:dyDescent="0.25">
      <c r="B356" s="22"/>
      <c r="C356" s="22"/>
      <c r="D356" s="22"/>
      <c r="E356" s="22"/>
      <c r="F356" s="19"/>
      <c r="G356" s="19"/>
      <c r="H356" s="19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</row>
    <row r="357" spans="2:31" x14ac:dyDescent="0.25">
      <c r="B357" s="22"/>
      <c r="C357" s="22"/>
      <c r="D357" s="22"/>
      <c r="E357" s="22"/>
      <c r="F357" s="19"/>
      <c r="G357" s="19"/>
      <c r="H357" s="19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</row>
    <row r="358" spans="2:31" x14ac:dyDescent="0.25">
      <c r="B358" s="22"/>
      <c r="C358" s="22"/>
      <c r="D358" s="22"/>
      <c r="E358" s="22"/>
      <c r="F358" s="19"/>
      <c r="G358" s="19"/>
      <c r="H358" s="19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</row>
    <row r="359" spans="2:31" x14ac:dyDescent="0.25">
      <c r="B359" s="22"/>
      <c r="C359" s="22"/>
      <c r="D359" s="22"/>
      <c r="E359" s="22"/>
      <c r="F359" s="19"/>
      <c r="G359" s="19"/>
      <c r="H359" s="19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</row>
    <row r="360" spans="2:31" x14ac:dyDescent="0.25">
      <c r="B360" s="22"/>
      <c r="C360" s="22"/>
      <c r="D360" s="22"/>
      <c r="E360" s="22"/>
      <c r="F360" s="19"/>
      <c r="G360" s="19"/>
      <c r="H360" s="19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</row>
    <row r="361" spans="2:31" x14ac:dyDescent="0.25">
      <c r="B361" s="22"/>
      <c r="C361" s="22"/>
      <c r="D361" s="22"/>
      <c r="E361" s="22"/>
      <c r="F361" s="19"/>
      <c r="G361" s="19"/>
      <c r="H361" s="19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</row>
    <row r="362" spans="2:31" x14ac:dyDescent="0.25">
      <c r="B362" s="22"/>
      <c r="C362" s="22"/>
      <c r="D362" s="22"/>
      <c r="E362" s="22"/>
      <c r="F362" s="19"/>
      <c r="G362" s="19"/>
      <c r="H362" s="19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</row>
    <row r="363" spans="2:31" x14ac:dyDescent="0.25">
      <c r="B363" s="22"/>
      <c r="C363" s="22"/>
      <c r="D363" s="22"/>
      <c r="E363" s="22"/>
      <c r="F363" s="19"/>
      <c r="G363" s="19"/>
      <c r="H363" s="19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</row>
    <row r="364" spans="2:31" x14ac:dyDescent="0.25">
      <c r="B364" s="22"/>
      <c r="C364" s="22"/>
      <c r="D364" s="22"/>
      <c r="E364" s="22"/>
      <c r="F364" s="19"/>
      <c r="G364" s="19"/>
      <c r="H364" s="19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</row>
    <row r="365" spans="2:31" x14ac:dyDescent="0.25">
      <c r="B365" s="22"/>
      <c r="C365" s="22"/>
      <c r="D365" s="22"/>
      <c r="E365" s="22"/>
      <c r="F365" s="19"/>
      <c r="G365" s="19"/>
      <c r="H365" s="19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</row>
    <row r="366" spans="2:31" x14ac:dyDescent="0.25">
      <c r="B366" s="22"/>
      <c r="C366" s="22"/>
      <c r="D366" s="22"/>
      <c r="E366" s="22"/>
      <c r="F366" s="19"/>
      <c r="G366" s="19"/>
      <c r="H366" s="19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</row>
    <row r="367" spans="2:31" x14ac:dyDescent="0.25">
      <c r="B367" s="22"/>
      <c r="C367" s="22"/>
      <c r="D367" s="22"/>
      <c r="E367" s="22"/>
      <c r="F367" s="19"/>
      <c r="G367" s="19"/>
      <c r="H367" s="19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</row>
    <row r="368" spans="2:31" x14ac:dyDescent="0.25">
      <c r="B368" s="22"/>
      <c r="C368" s="22"/>
      <c r="D368" s="22"/>
      <c r="E368" s="22"/>
      <c r="F368" s="19"/>
      <c r="G368" s="19"/>
      <c r="H368" s="19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</row>
    <row r="369" spans="2:31" x14ac:dyDescent="0.25">
      <c r="B369" s="22"/>
      <c r="C369" s="22"/>
      <c r="D369" s="22"/>
      <c r="E369" s="22"/>
      <c r="F369" s="19"/>
      <c r="G369" s="19"/>
      <c r="H369" s="19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</row>
    <row r="370" spans="2:31" x14ac:dyDescent="0.25">
      <c r="B370" s="22"/>
      <c r="C370" s="22"/>
      <c r="D370" s="22"/>
      <c r="E370" s="22"/>
      <c r="F370" s="19"/>
      <c r="G370" s="19"/>
      <c r="H370" s="19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</row>
    <row r="371" spans="2:31" x14ac:dyDescent="0.25">
      <c r="B371" s="22"/>
      <c r="C371" s="22"/>
      <c r="D371" s="22"/>
      <c r="E371" s="22"/>
      <c r="F371" s="19"/>
      <c r="G371" s="19"/>
      <c r="H371" s="19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</row>
    <row r="372" spans="2:31" x14ac:dyDescent="0.25">
      <c r="B372" s="22"/>
      <c r="C372" s="22"/>
      <c r="D372" s="22"/>
      <c r="E372" s="22"/>
      <c r="F372" s="19"/>
      <c r="G372" s="19"/>
      <c r="H372" s="19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</row>
    <row r="373" spans="2:31" x14ac:dyDescent="0.25">
      <c r="B373" s="22"/>
      <c r="C373" s="22"/>
      <c r="D373" s="22"/>
      <c r="E373" s="22"/>
      <c r="F373" s="19"/>
      <c r="G373" s="19"/>
      <c r="H373" s="19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</row>
    <row r="374" spans="2:31" x14ac:dyDescent="0.25">
      <c r="B374" s="22"/>
      <c r="C374" s="22"/>
      <c r="D374" s="22"/>
      <c r="E374" s="22"/>
      <c r="F374" s="19"/>
      <c r="G374" s="19"/>
      <c r="H374" s="19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</row>
    <row r="375" spans="2:31" x14ac:dyDescent="0.25">
      <c r="B375" s="22"/>
      <c r="C375" s="22"/>
      <c r="D375" s="22"/>
      <c r="E375" s="22"/>
      <c r="F375" s="19"/>
      <c r="G375" s="19"/>
      <c r="H375" s="19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</row>
    <row r="376" spans="2:31" x14ac:dyDescent="0.25">
      <c r="B376" s="22"/>
      <c r="C376" s="22"/>
      <c r="D376" s="22"/>
      <c r="E376" s="22"/>
      <c r="F376" s="19"/>
      <c r="G376" s="19"/>
      <c r="H376" s="19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</row>
    <row r="377" spans="2:31" x14ac:dyDescent="0.25">
      <c r="B377" s="22"/>
      <c r="C377" s="22"/>
      <c r="D377" s="22"/>
      <c r="E377" s="22"/>
      <c r="F377" s="19"/>
      <c r="G377" s="19"/>
      <c r="H377" s="19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</row>
    <row r="378" spans="2:31" x14ac:dyDescent="0.25">
      <c r="B378" s="22"/>
      <c r="C378" s="22"/>
      <c r="D378" s="22"/>
      <c r="E378" s="22"/>
      <c r="F378" s="19"/>
      <c r="G378" s="19"/>
      <c r="H378" s="19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</row>
    <row r="379" spans="2:31" x14ac:dyDescent="0.25">
      <c r="B379" s="22"/>
      <c r="C379" s="22"/>
      <c r="D379" s="22"/>
      <c r="E379" s="22"/>
      <c r="F379" s="19"/>
      <c r="G379" s="19"/>
      <c r="H379" s="19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</row>
    <row r="380" spans="2:31" x14ac:dyDescent="0.25">
      <c r="B380" s="22"/>
      <c r="C380" s="22"/>
      <c r="D380" s="22"/>
      <c r="E380" s="22"/>
      <c r="F380" s="19"/>
      <c r="G380" s="19"/>
      <c r="H380" s="19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</row>
    <row r="381" spans="2:31" x14ac:dyDescent="0.25">
      <c r="B381" s="22"/>
      <c r="C381" s="22"/>
      <c r="D381" s="22"/>
      <c r="E381" s="22"/>
      <c r="F381" s="19"/>
      <c r="G381" s="19"/>
      <c r="H381" s="19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</row>
    <row r="382" spans="2:31" x14ac:dyDescent="0.25">
      <c r="B382" s="22"/>
      <c r="C382" s="22"/>
      <c r="D382" s="22"/>
      <c r="E382" s="22"/>
      <c r="F382" s="19"/>
      <c r="G382" s="19"/>
      <c r="H382" s="19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</row>
    <row r="383" spans="2:31" x14ac:dyDescent="0.25">
      <c r="B383" s="22"/>
      <c r="C383" s="22"/>
      <c r="D383" s="22"/>
      <c r="E383" s="22"/>
      <c r="F383" s="19"/>
      <c r="G383" s="19"/>
      <c r="H383" s="19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</row>
    <row r="384" spans="2:31" x14ac:dyDescent="0.25">
      <c r="B384" s="22"/>
      <c r="C384" s="22"/>
      <c r="D384" s="22"/>
      <c r="E384" s="22"/>
      <c r="F384" s="19"/>
      <c r="G384" s="19"/>
      <c r="H384" s="19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</row>
    <row r="385" spans="2:31" x14ac:dyDescent="0.25">
      <c r="B385" s="22"/>
      <c r="C385" s="22"/>
      <c r="D385" s="22"/>
      <c r="E385" s="22"/>
      <c r="F385" s="19"/>
      <c r="G385" s="19"/>
      <c r="H385" s="19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</row>
    <row r="386" spans="2:31" x14ac:dyDescent="0.25">
      <c r="B386" s="22"/>
      <c r="C386" s="22"/>
      <c r="D386" s="22"/>
      <c r="E386" s="22"/>
      <c r="F386" s="19"/>
      <c r="G386" s="19"/>
      <c r="H386" s="19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</row>
    <row r="387" spans="2:31" x14ac:dyDescent="0.25">
      <c r="B387" s="22"/>
      <c r="C387" s="22"/>
      <c r="D387" s="22"/>
      <c r="E387" s="22"/>
      <c r="F387" s="19"/>
      <c r="G387" s="19"/>
      <c r="H387" s="19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</row>
    <row r="388" spans="2:31" x14ac:dyDescent="0.25">
      <c r="B388" s="22"/>
      <c r="C388" s="22"/>
      <c r="D388" s="22"/>
      <c r="E388" s="22"/>
      <c r="F388" s="19"/>
      <c r="G388" s="19"/>
      <c r="H388" s="19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</row>
    <row r="389" spans="2:31" x14ac:dyDescent="0.25">
      <c r="B389" s="22"/>
      <c r="C389" s="22"/>
      <c r="D389" s="22"/>
      <c r="E389" s="22"/>
      <c r="F389" s="19"/>
      <c r="G389" s="19"/>
      <c r="H389" s="19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</row>
    <row r="390" spans="2:31" x14ac:dyDescent="0.25">
      <c r="B390" s="22"/>
      <c r="C390" s="22"/>
      <c r="D390" s="22"/>
      <c r="E390" s="22"/>
      <c r="F390" s="19"/>
      <c r="G390" s="19"/>
      <c r="H390" s="19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</row>
    <row r="391" spans="2:31" x14ac:dyDescent="0.25">
      <c r="B391" s="22"/>
      <c r="C391" s="22"/>
      <c r="D391" s="22"/>
      <c r="E391" s="22"/>
      <c r="F391" s="19"/>
      <c r="G391" s="19"/>
      <c r="H391" s="19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</row>
    <row r="392" spans="2:31" x14ac:dyDescent="0.25">
      <c r="B392" s="22"/>
      <c r="C392" s="22"/>
      <c r="D392" s="22"/>
      <c r="E392" s="22"/>
      <c r="F392" s="19"/>
      <c r="G392" s="19"/>
      <c r="H392" s="19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</row>
    <row r="393" spans="2:31" x14ac:dyDescent="0.25">
      <c r="B393" s="22"/>
      <c r="C393" s="22"/>
      <c r="D393" s="22"/>
      <c r="E393" s="22"/>
      <c r="F393" s="19"/>
      <c r="G393" s="19"/>
      <c r="H393" s="19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</row>
    <row r="394" spans="2:31" x14ac:dyDescent="0.25">
      <c r="B394" s="22"/>
      <c r="C394" s="22"/>
      <c r="D394" s="22"/>
      <c r="E394" s="22"/>
      <c r="F394" s="19"/>
      <c r="G394" s="19"/>
      <c r="H394" s="19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</row>
    <row r="395" spans="2:31" x14ac:dyDescent="0.25">
      <c r="B395" s="22"/>
      <c r="C395" s="22"/>
      <c r="D395" s="22"/>
      <c r="E395" s="22"/>
      <c r="F395" s="19"/>
      <c r="G395" s="19"/>
      <c r="H395" s="19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</row>
    <row r="396" spans="2:31" x14ac:dyDescent="0.25">
      <c r="B396" s="22"/>
      <c r="C396" s="22"/>
      <c r="D396" s="22"/>
      <c r="E396" s="22"/>
      <c r="F396" s="19"/>
      <c r="G396" s="19"/>
      <c r="H396" s="19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</row>
    <row r="397" spans="2:31" x14ac:dyDescent="0.25">
      <c r="B397" s="22"/>
      <c r="C397" s="22"/>
      <c r="D397" s="22"/>
      <c r="E397" s="22"/>
      <c r="F397" s="19"/>
      <c r="G397" s="19"/>
      <c r="H397" s="19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</row>
    <row r="398" spans="2:31" x14ac:dyDescent="0.25">
      <c r="B398" s="22"/>
      <c r="C398" s="22"/>
      <c r="D398" s="22"/>
      <c r="E398" s="22"/>
      <c r="F398" s="19"/>
      <c r="G398" s="19"/>
      <c r="H398" s="19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</row>
    <row r="399" spans="2:31" x14ac:dyDescent="0.25">
      <c r="B399" s="22"/>
      <c r="C399" s="22"/>
      <c r="D399" s="22"/>
      <c r="E399" s="22"/>
      <c r="F399" s="19"/>
      <c r="G399" s="19"/>
      <c r="H399" s="19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</row>
    <row r="400" spans="2:31" x14ac:dyDescent="0.25">
      <c r="B400" s="22"/>
      <c r="C400" s="22"/>
      <c r="D400" s="22"/>
      <c r="E400" s="22"/>
      <c r="F400" s="19"/>
      <c r="G400" s="19"/>
      <c r="H400" s="19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</row>
    <row r="401" spans="2:31" x14ac:dyDescent="0.25">
      <c r="B401" s="22"/>
      <c r="C401" s="22"/>
      <c r="D401" s="22"/>
      <c r="E401" s="22"/>
      <c r="F401" s="19"/>
      <c r="G401" s="19"/>
      <c r="H401" s="19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</row>
    <row r="402" spans="2:31" x14ac:dyDescent="0.25">
      <c r="B402" s="22"/>
      <c r="C402" s="22"/>
      <c r="D402" s="22"/>
      <c r="E402" s="22"/>
      <c r="F402" s="19"/>
      <c r="G402" s="19"/>
      <c r="H402" s="19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</row>
    <row r="403" spans="2:31" x14ac:dyDescent="0.25">
      <c r="B403" s="22"/>
      <c r="C403" s="22"/>
      <c r="D403" s="22"/>
      <c r="E403" s="22"/>
      <c r="F403" s="19"/>
      <c r="G403" s="19"/>
      <c r="H403" s="19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</row>
    <row r="404" spans="2:31" x14ac:dyDescent="0.25">
      <c r="B404" s="22"/>
      <c r="C404" s="22"/>
      <c r="D404" s="22"/>
      <c r="E404" s="22"/>
      <c r="F404" s="19"/>
      <c r="G404" s="19"/>
      <c r="H404" s="19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</row>
    <row r="405" spans="2:31" x14ac:dyDescent="0.25">
      <c r="B405" s="22"/>
      <c r="C405" s="22"/>
      <c r="D405" s="22"/>
      <c r="E405" s="22"/>
      <c r="F405" s="19"/>
      <c r="G405" s="19"/>
      <c r="H405" s="19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</row>
    <row r="406" spans="2:31" x14ac:dyDescent="0.25">
      <c r="B406" s="22"/>
      <c r="C406" s="22"/>
      <c r="D406" s="22"/>
      <c r="E406" s="22"/>
      <c r="F406" s="19"/>
      <c r="G406" s="19"/>
      <c r="H406" s="19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</row>
    <row r="407" spans="2:31" x14ac:dyDescent="0.25">
      <c r="F407" s="19"/>
      <c r="G407" s="19"/>
      <c r="H407" s="19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</row>
    <row r="408" spans="2:31" x14ac:dyDescent="0.25">
      <c r="F408" s="19"/>
      <c r="G408" s="19"/>
      <c r="H408" s="19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</row>
    <row r="409" spans="2:31" x14ac:dyDescent="0.25">
      <c r="F409" s="19"/>
      <c r="G409" s="19"/>
      <c r="H409" s="19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</row>
    <row r="410" spans="2:31" x14ac:dyDescent="0.25">
      <c r="F410" s="19"/>
      <c r="G410" s="19"/>
      <c r="H410" s="19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</row>
  </sheetData>
  <mergeCells count="3">
    <mergeCell ref="B1:E1"/>
    <mergeCell ref="H1:L1"/>
    <mergeCell ref="N1:Q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Ghaphs</vt:lpstr>
      <vt:lpstr>Data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Mansfield</dc:creator>
  <cp:lastModifiedBy>Kevin Mansfield</cp:lastModifiedBy>
  <dcterms:created xsi:type="dcterms:W3CDTF">2015-12-16T15:01:26Z</dcterms:created>
  <dcterms:modified xsi:type="dcterms:W3CDTF">2016-04-20T13:36:29Z</dcterms:modified>
</cp:coreProperties>
</file>